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d023\Desktop\Мурашева\2022-2024 Система организации воспитания обучающихся\4.Мониторинг показателей\"/>
    </mc:Choice>
  </mc:AlternateContent>
  <xr:revisionPtr revIDLastSave="0" documentId="13_ncr:1_{C1646D13-0466-4B96-B672-0DC4945A0CC0}" xr6:coauthVersionLast="45" xr6:coauthVersionMax="45" xr10:uidLastSave="{00000000-0000-0000-0000-000000000000}"/>
  <bookViews>
    <workbookView xWindow="-120" yWindow="-120" windowWidth="29040" windowHeight="15840" tabRatio="500" firstSheet="6" activeTab="8" xr2:uid="{00000000-000D-0000-FFFF-FFFF00000000}"/>
  </bookViews>
  <sheets>
    <sheet name="информация в органы и учреждени" sheetId="1" r:id="rId1"/>
    <sheet name="инф о семьях детях находящихся " sheetId="2" r:id="rId2"/>
    <sheet name="персонифицированный учет" sheetId="3" r:id="rId3"/>
    <sheet name="внутришкольный учет " sheetId="4" r:id="rId4"/>
    <sheet name="работа с обучающимися" sheetId="5" r:id="rId5"/>
    <sheet name="реализация проф программ " sheetId="6" r:id="rId6"/>
    <sheet name="исследование психологических ос" sheetId="7" r:id="rId7"/>
    <sheet name="проведенная работа " sheetId="8" r:id="rId8"/>
    <sheet name="реализация ЗОЖ программ" sheetId="9" r:id="rId9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3" i="4" l="1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S15" i="8"/>
  <c r="R15" i="8"/>
  <c r="Q15" i="8"/>
  <c r="P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J14" i="7"/>
  <c r="I14" i="7"/>
  <c r="H14" i="7"/>
  <c r="F14" i="7"/>
  <c r="E14" i="7"/>
  <c r="D14" i="7"/>
  <c r="C14" i="7"/>
  <c r="B14" i="7"/>
  <c r="H14" i="6"/>
  <c r="G14" i="6"/>
  <c r="F14" i="6"/>
  <c r="E14" i="6"/>
  <c r="D14" i="6"/>
  <c r="C14" i="6"/>
  <c r="B14" i="6"/>
  <c r="I13" i="5"/>
  <c r="H13" i="5"/>
  <c r="G13" i="5"/>
  <c r="F13" i="5"/>
  <c r="E13" i="5"/>
  <c r="D13" i="5"/>
  <c r="C13" i="5"/>
  <c r="B13" i="5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</calcChain>
</file>

<file path=xl/sharedStrings.xml><?xml version="1.0" encoding="utf-8"?>
<sst xmlns="http://schemas.openxmlformats.org/spreadsheetml/2006/main" count="256" uniqueCount="163">
  <si>
    <t xml:space="preserve">Форма 1 </t>
  </si>
  <si>
    <t>@</t>
  </si>
  <si>
    <t>Информация, направленная в  органы и учреждения профилактики, согласно ст. 9 ФЗ-120 (за период с 01.01.2022 по 01.06.2022)</t>
  </si>
  <si>
    <t xml:space="preserve">Образовательное учреждение </t>
  </si>
  <si>
    <t>Количество направленных информаций в соответствии со ст.9 ФЗ № 120 в адрес:</t>
  </si>
  <si>
    <t>Количество направленных информаций в органы здравоохранения о выявлении обучающихся потребляющих:</t>
  </si>
  <si>
    <t>Количество направленных информаций в ПДН ОВД о выявлении обучающихся потребляющих:</t>
  </si>
  <si>
    <t>Количество информаций, направленных ОУ, о фактах жестокого обращения с детьми</t>
  </si>
  <si>
    <t>Количество информаций, направленных ОУ в органы и учреждения системы профилактики о состоянии обучающихся в различных деструктивных сообществах (антиобщественных группах и группах, пропагандирующих суицид, АУЕ в социальных сетях и др.)</t>
  </si>
  <si>
    <t>Указать сообщество, в котором состоит несовершеннолетний</t>
  </si>
  <si>
    <t>ТКДН, общественных комиссий</t>
  </si>
  <si>
    <t>опеки и попечительства</t>
  </si>
  <si>
    <t>прокуратуры</t>
  </si>
  <si>
    <t>ПДН ОВД</t>
  </si>
  <si>
    <t>органов социальной защиты населения</t>
  </si>
  <si>
    <t>органов здравоохранения</t>
  </si>
  <si>
    <t>алкоголь</t>
  </si>
  <si>
    <t>токсические средства</t>
  </si>
  <si>
    <t>наркотики</t>
  </si>
  <si>
    <t>курительные смеси</t>
  </si>
  <si>
    <t>никотиносодержащие вещества (снюсы)</t>
  </si>
  <si>
    <t>электронные средства доставки никотина</t>
  </si>
  <si>
    <t>МОУ «СОШ № 1»</t>
  </si>
  <si>
    <t>МОУ «СОШ № 2 им. В.И. Захарова»</t>
  </si>
  <si>
    <t>МОУ «СОШ № 3»</t>
  </si>
  <si>
    <t>МОУ «СОШ № 6»</t>
  </si>
  <si>
    <t>МОУ «СОШ № 7»</t>
  </si>
  <si>
    <t>МОУ «Гимназия»</t>
  </si>
  <si>
    <t>ИТОГО</t>
  </si>
  <si>
    <t xml:space="preserve">* с указанием направления деструктивной деятельности </t>
  </si>
  <si>
    <t xml:space="preserve">Форма 2 </t>
  </si>
  <si>
    <t>Информация о семьях (детях), находящихся (предположительно находящихся) в социально-опасном положении (СОП) (за период с 01.01.2022 по 01.06.2022)</t>
  </si>
  <si>
    <t>Муниципальное образование</t>
  </si>
  <si>
    <t>Количество семей выявленных ОУ, предположительно находящихся в СОП*</t>
  </si>
  <si>
    <t>В них детей, предположительно находящихся в СОП</t>
  </si>
  <si>
    <t>Количество семей, предположительно находящихся в СОП, информация о которых направлена в органы соц. защиты населения</t>
  </si>
  <si>
    <t>Количество детей, предположительно находящихся в СОП, информация о которых направлена в органы соц. защиты населения</t>
  </si>
  <si>
    <t>Количество семей в СОП на 01.06.2022*</t>
  </si>
  <si>
    <t>Количество детей в СОП на 01.06.2022*</t>
  </si>
  <si>
    <t>Организация досуга детей в СОП</t>
  </si>
  <si>
    <t>Организована занятость в объединениях дополнительного образования детей ОУ и УДОД (чел)</t>
  </si>
  <si>
    <t>Из них:</t>
  </si>
  <si>
    <t>Организована занятость в воспитательных мероприятиях ОУ и УДОД (чел)</t>
  </si>
  <si>
    <t>Состоят в РДШ</t>
  </si>
  <si>
    <t>Состоят в Юнармии</t>
  </si>
  <si>
    <t>организована занятость в кружках, секциях спортивной направленности ОУ и УДОД (чел.)</t>
  </si>
  <si>
    <t>организована занятость в объединениях патриотической направленности ОУ и УДОД (чел.)</t>
  </si>
  <si>
    <t>организована занятость в спортивных мероприятиях ОУ и УДОД (чел)</t>
  </si>
  <si>
    <t>организована занятость в мероприятиях патриотической направленности ОУ и УДОД (чел)</t>
  </si>
  <si>
    <t xml:space="preserve">Форма 4 </t>
  </si>
  <si>
    <t>Сведения об учащихся, стоящих на персонифицированном учете, организация досуга</t>
  </si>
  <si>
    <t>Сведения об учащихся, стоящих на персонифицированном учете</t>
  </si>
  <si>
    <t>Из них обучающихся, стоящих на ведомственном учете ПДН</t>
  </si>
  <si>
    <t>Количество обучающихся, снятых с учета за I полугодие 2022 года в связи с улучшением ситуации</t>
  </si>
  <si>
    <t>Всего обучающихся, стоящих на учете на 01.06.2022</t>
  </si>
  <si>
    <t>Организована занятость в объединениях дополнительного образования детей ОУ и УДОД (чел) *</t>
  </si>
  <si>
    <t>Организована занятость в воспитательных мероприятиях ОУ и УДОД (чел)*</t>
  </si>
  <si>
    <t>Всего на учете в ПДН обучающихся ОУ на 01.06.2022</t>
  </si>
  <si>
    <t>Организована занятость в объединениях дополнительного образования детей ОУ и УДОД (чел)*</t>
  </si>
  <si>
    <t>организована занятость в кружках, секциях спортивной направленности ОУ и УДОД (чел.)**</t>
  </si>
  <si>
    <t>организована занятость в объединениях патриотической направленности ОУ и УДОД (чел.)**</t>
  </si>
  <si>
    <t>организована занятость в спортивных мероприятиях ОУ и УДОД (чел)**</t>
  </si>
  <si>
    <t>организована занятость в патриотических мероприятиях ОУ и УДОД (чел)**</t>
  </si>
  <si>
    <t>* Считаем занятость во всех объединениях дополнительного образования (мероприятиях), включая кружки и секции (мероприятия) спортивной направленности</t>
  </si>
  <si>
    <t>** Считаем занятость только в кружках и секциях (мероприятиях) спортивной направленности</t>
  </si>
  <si>
    <t xml:space="preserve">Форма 3 </t>
  </si>
  <si>
    <t xml:space="preserve">Сведения об обучающихся, состоящих на внутришкольном учете, в том числе по заключению государственных учреждений социального обслуживания или социальной защиты населения, приговору суда или информации органа внутренних дел </t>
  </si>
  <si>
    <t>Количество детей (всего), стоящих на внутришкольном учете на 01.06.2022</t>
  </si>
  <si>
    <t>Дети, стоящие на внутришкольном учете, из них*:</t>
  </si>
  <si>
    <t>в социально-опасном положении</t>
  </si>
  <si>
    <t>в "группе риска"</t>
  </si>
  <si>
    <t>совершившие преступления</t>
  </si>
  <si>
    <t>совершившие административное правонарушение</t>
  </si>
  <si>
    <t>совершившие общественно-опасные деяния</t>
  </si>
  <si>
    <t>употребляющие алкоголь</t>
  </si>
  <si>
    <t>употребляющие токсические вещества</t>
  </si>
  <si>
    <t>употребляющие наркотики</t>
  </si>
  <si>
    <t>употребляющие курительные смеси</t>
  </si>
  <si>
    <t>необучающиеся, систематически пропускающие учебные занятия</t>
  </si>
  <si>
    <t>другие основания</t>
  </si>
  <si>
    <t xml:space="preserve">ОБЩЕЕ  количество несовершеннолетних, снятых с учета за I полугодие 2022 года </t>
  </si>
  <si>
    <t>ИЗ НИХ количество несовершеннолетних, снятых с учета за I полугодие 2022 года в связи с улучшением ситуации</t>
  </si>
  <si>
    <t>Форма 5</t>
  </si>
  <si>
    <t>Организация индивидуальной работы с обучающимися, состоящими на внутришкольном учете</t>
  </si>
  <si>
    <t>Количество обучающихся (всего), стоящих на внутришкольном учете на 01.06.2022</t>
  </si>
  <si>
    <t>Из них, количество обучающихся, над которыми организовано индивидуальное шефство (наставничество) со стороны :</t>
  </si>
  <si>
    <t>классного руководителя</t>
  </si>
  <si>
    <t>педагога-психолога</t>
  </si>
  <si>
    <t>социального педагога</t>
  </si>
  <si>
    <t>представителя администрации ОО</t>
  </si>
  <si>
    <t>представителя родительского комитета ОО</t>
  </si>
  <si>
    <t>представителя общественной организации (указать какой)</t>
  </si>
  <si>
    <t>другое (указать кого)</t>
  </si>
  <si>
    <t xml:space="preserve">Форма 6 </t>
  </si>
  <si>
    <t>Реализация профилактических программ и методик, направленных на формирование законопослушного поведения во II полугодии 2022 года</t>
  </si>
  <si>
    <t>Реализация учебных программ и методик формирования законопослушного поведения в ОУ (факультативные, элективные курсы и т.д.)</t>
  </si>
  <si>
    <t>Количество ОУ, в которых в рабочие программы воспитания включен модуль профилактики (на 01.06.2022)</t>
  </si>
  <si>
    <t>Всего общеобразовательных учреждений (юридических лиц)</t>
  </si>
  <si>
    <t>Количество ОУ, реализующие программы законопослушного поведения*</t>
  </si>
  <si>
    <t>Из них количество ОУ, реализующих региональную программу «Правовое просвещение и формирование основ законопослушного поведения обучающихся 1 – 11 классов ОУ»</t>
  </si>
  <si>
    <t>Всего обучающихся в общеобразовательных учреждениях</t>
  </si>
  <si>
    <t>Охват обучающихся программами всего (чел)</t>
  </si>
  <si>
    <t>Из них охват обучающихся региональной программой (чел)</t>
  </si>
  <si>
    <t xml:space="preserve">Форма 7 </t>
  </si>
  <si>
    <t xml:space="preserve">Организация исследования психологических особенностей обучающихся, в том числе различных форм отклоняющегося поведения </t>
  </si>
  <si>
    <t>Количество общеобразовательных учреждений, в которых осуществляются исследования* (да-1; нет-0)</t>
  </si>
  <si>
    <t>Из них, исследования осуществляются по следующим методикам:</t>
  </si>
  <si>
    <t>Количество обучающихся, в отношении которых проведены исследования во I полугодии 2022 года</t>
  </si>
  <si>
    <t>Из них количество обучающихся, вошедших в «группу риска»</t>
  </si>
  <si>
    <t>Из них количество обучающихся, с которыми организована индивидуально-профилактическая работа</t>
  </si>
  <si>
    <t>Методика диагностики склонности 
 к деструктивному поведению (автор Леус Э.В.) (да-1; нет-0)</t>
  </si>
  <si>
    <t>Методический комплекс, сформированный научным коллективом Психологического факультета МГУ им. М.В. Ломоносова (да-1; нет-0)</t>
  </si>
  <si>
    <t>Методики, направленные на раннее выявление суицидального поведения (да-1; нет-0)</t>
  </si>
  <si>
    <t>Другие методики (указать 1)</t>
  </si>
  <si>
    <t>Диагностика склонности к отклоняющемуся поведению А.Н. Орел</t>
  </si>
  <si>
    <t>Опросник А.Басса и А. Дарки, методика незаконченное предложение, несуществующее животное</t>
  </si>
  <si>
    <t>Тест «Ваши суицидальные наклонности» (З. Королёва), Выявление суицидального риска у детей (А.А. Кучер, В.П. Костюкевич), 
методика первичной диагностики и выявления детей "группы риска", адаптированная РожковымМ.А., Ковальчуком М.А., Методика диагностики склонности к отклоняющемуся поведению А.Н. Орел</t>
  </si>
  <si>
    <t>Диагностика враждебности (по шкале Кука – Медлей), Уровень воспитанности учащихся  (методика Н.П. Капустиной), Методика склонности к отклоняющему поведению
А.Н. Орел, Тест эмоций (тест Басса -Дарки в модификации Г.В. Резапкиной), Методика «Выявление школьной тревожности у детей» (Е.Р. Гореловой)</t>
  </si>
  <si>
    <t>Методика "Насилие и закон" АОИОО</t>
  </si>
  <si>
    <t>Определение склонности к отклоняющемуся поведению (А.Н. Орел), Шкала депрессии Ценга для определения сниженного настроения и субдепрессии, Пакет диагностик "протяни руки" - в кн. "профилактика подростковых самоубийств ШБУ АО "ЦПМС" г. Архангельск, 2012 г.</t>
  </si>
  <si>
    <t>Шкала личностной тревожности (прихожан А.М.), методика многофакторного исследования  личности Р. Кеттелла, Методика диагностики уровня субъективного ощущения одиночества Д. Рассела и М. Фергюсона, опросник "Уровень нерно-психической устойчивости", Анкета на выявление нравтсвенных и жизненных позиций-ПДО (адаптированный А.Е. Личко).</t>
  </si>
  <si>
    <t>Определение склонности к отклоняющемуся поведению (Орел), ИТТ</t>
  </si>
  <si>
    <t>8-9 классы (79 чел.)</t>
  </si>
  <si>
    <t xml:space="preserve">1) Методика диагностики склонности к отклоняющемуся поведению А.Н. Орел (10-11 класс, 85  чел.) 2) Методика диагностики показателей и форм агрессии Басса-Дарки (5-7 класс, 153 чел. ) 3) Графическая методика «Кактус» М.А. Панфиловой. Диагностика направленности и интенсивности выраженности агрессивности (1-4 классы, 211 чел.) </t>
  </si>
  <si>
    <t xml:space="preserve">1) Человек под дождем 2) Методика Ч.Д. Спилбергера
на выявление личностной
и ситуативной тревожности
3) Методика для определения чувствительности к кризису 
(Т. Д. Азарных, И. М.Тыртышников)
</t>
  </si>
  <si>
    <t>* Без учета социально-психологического тестирования, направленного на раннее выявление немедицинского потребления наркотических веществ и ПАВ</t>
  </si>
  <si>
    <t xml:space="preserve">Форма 8 </t>
  </si>
  <si>
    <t>Работа с родителями, организация исследований, волонтерское движение, службы примирения</t>
  </si>
  <si>
    <t>Количество ОУ, в которых организованы*:</t>
  </si>
  <si>
    <t>Организация волонтерского движения (вопросы профилактики)</t>
  </si>
  <si>
    <t>Наличие в ОУ школьных служб примирения* (на 01.06.2022)</t>
  </si>
  <si>
    <t>Количество ОУ *, в критерии эффективности работы которых (в т.ч. руководителей), включены показатели профилактической работы</t>
  </si>
  <si>
    <t>Из них ОУ*, в критерии эффективности работы которых (в т.ч. руководителей), включены показатели охвата обучающихся социально-психологическим тестированием</t>
  </si>
  <si>
    <t>Проведение родительских собраний по вопросам профилактики и детской психологии</t>
  </si>
  <si>
    <t>Совет профилактики (да-1; нет-0)</t>
  </si>
  <si>
    <t>Родительские патрули (да-1; нет-0)</t>
  </si>
  <si>
    <t>Родительский всеобуч (да-1; нет-0)</t>
  </si>
  <si>
    <t>Количество ОУ, в которых действует волонтерское движение по ЗОЖ* (да-1; нет-0)</t>
  </si>
  <si>
    <t>Количество участников (чел.)</t>
  </si>
  <si>
    <t>Количество ОУ, в которых действуют отряды правовых волонтеров* (да-1; нет-0)</t>
  </si>
  <si>
    <t>Количество ОУ, имеющих службы примирения (да-1; нет-0)</t>
  </si>
  <si>
    <t>Количество случаев, по которым работали службы примирения ОУ</t>
  </si>
  <si>
    <t>Из них количество случаев, закончившихся примирением сторон</t>
  </si>
  <si>
    <t>региональный уровень (в том числе вебинары Центра "Надежда")</t>
  </si>
  <si>
    <t>муниципального уровня</t>
  </si>
  <si>
    <t>школьного уровня</t>
  </si>
  <si>
    <t>количество родителей, принявших участие в собраниях в режиме ВКС</t>
  </si>
  <si>
    <t>количество проведенных собраний</t>
  </si>
  <si>
    <t>количество родителей, охваченных</t>
  </si>
  <si>
    <t>7/876</t>
  </si>
  <si>
    <t>* Указывая количество образовательных учреждений, указываем только юридические лица, количество учащихся считаем, в т.ч. учитывая структурные подразделения!</t>
  </si>
  <si>
    <t xml:space="preserve">Форма 9 </t>
  </si>
  <si>
    <t>Реализация программ и методик, направленных на формирование здорового образа жизни, в I полугодии 2022 года</t>
  </si>
  <si>
    <t>Реализация учебных программ и методик по формированию ЗОЖ в ОУ (факультативные, элективные курсы и т.д.)</t>
  </si>
  <si>
    <t>Реализация учебных программ и методик по профилактике ПАВ в ОУ (факультативные, элективные курсы и т.д.)</t>
  </si>
  <si>
    <t>Реализация учебных программ и методик направленных на правильное питание (факультативные, элективные курсы и т.д.)</t>
  </si>
  <si>
    <t>Проведение акций, мероприятий, направленных на формирование ЗОЖ и профилактику ПАВ</t>
  </si>
  <si>
    <t>Проведение акций, мероприятий, направленных на профилактику ВИЧ/СПИДА</t>
  </si>
  <si>
    <t>Проведение родительских собраний по темам формирования ЗОЖ и профилактики ПАВ</t>
  </si>
  <si>
    <t>количество ОУ* (Реализация:да-1; нет-0)</t>
  </si>
  <si>
    <t>охват обучающихся (чел)</t>
  </si>
  <si>
    <t>количество ОУ* (Проведено:да-1; нет-0)</t>
  </si>
  <si>
    <t>количество проведенных мероприятий, акций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</si>
</sst>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  <charset val="1"/>
    </font>
    <font>
      <b/>
      <sz val="11"/>
      <color rgb="FF000000"/>
      <name val="Arial"/>
      <charset val="1"/>
    </font>
    <font>
      <sz val="11"/>
      <color rgb="FF000000"/>
      <name val="Arial"/>
      <charset val="1"/>
    </font>
    <font>
      <sz val="9"/>
      <color rgb="FF000000"/>
      <name val="Arial"/>
      <charset val="1"/>
    </font>
    <font>
      <sz val="8"/>
      <color rgb="FF000000"/>
      <name val="Arial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&quot;Arial Cyr&quot;"/>
      <charset val="1"/>
    </font>
    <font>
      <b/>
      <sz val="11"/>
      <color rgb="FFEEEEEE"/>
      <name val="Arial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color rgb="FFFFFFFF"/>
      <name val="Arial"/>
      <charset val="1"/>
    </font>
    <font>
      <sz val="13"/>
      <color rgb="FF000000"/>
      <name val="Times New Roman"/>
      <family val="1"/>
      <charset val="1"/>
    </font>
    <font>
      <b/>
      <sz val="10"/>
      <color rgb="FFFFFFFF"/>
      <name val="Arial"/>
      <charset val="1"/>
    </font>
    <font>
      <b/>
      <sz val="11"/>
      <color rgb="FF000000"/>
      <name val="Times New Roman"/>
      <family val="1"/>
      <charset val="1"/>
    </font>
    <font>
      <sz val="8"/>
      <color rgb="FF000000"/>
      <name val="&quot;Arial Cyr&quot;"/>
      <charset val="1"/>
    </font>
    <font>
      <sz val="12"/>
      <name val="Times New Roman"/>
      <family val="1"/>
      <charset val="1"/>
    </font>
    <font>
      <b/>
      <sz val="14"/>
      <color rgb="FFFFFFFF"/>
      <name val="Arial"/>
      <charset val="1"/>
    </font>
    <font>
      <sz val="10.5"/>
      <color rgb="FF000000"/>
      <name val="Times New Roman"/>
      <family val="1"/>
      <charset val="1"/>
    </font>
    <font>
      <sz val="11"/>
      <color rgb="FF4285F4"/>
      <name val="Arial"/>
      <charset val="1"/>
    </font>
    <font>
      <b/>
      <sz val="14"/>
      <color rgb="FF000000"/>
      <name val="Arial"/>
      <charset val="1"/>
    </font>
    <font>
      <sz val="13"/>
      <color rgb="FF000000"/>
      <name val="Arial"/>
      <charset val="1"/>
    </font>
    <font>
      <b/>
      <sz val="13"/>
      <color rgb="FF000000"/>
      <name val="Arial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FFFFF"/>
        <bgColor rgb="FFEEEEEE"/>
      </patternFill>
    </fill>
    <fill>
      <patternFill patternType="solid">
        <fgColor rgb="FFFFCC00"/>
        <bgColor rgb="FFFFF200"/>
      </patternFill>
    </fill>
    <fill>
      <patternFill patternType="solid">
        <fgColor rgb="FF3333FF"/>
        <bgColor rgb="FF0000FF"/>
      </patternFill>
    </fill>
    <fill>
      <patternFill patternType="solid">
        <fgColor rgb="FF007826"/>
        <bgColor rgb="FF008080"/>
      </patternFill>
    </fill>
    <fill>
      <patternFill patternType="solid">
        <fgColor rgb="FFFFFF99"/>
        <bgColor rgb="FFEEEEEE"/>
      </patternFill>
    </fill>
    <fill>
      <patternFill patternType="solid">
        <fgColor rgb="FFEEEEEE"/>
        <bgColor rgb="FFE6E6FF"/>
      </patternFill>
    </fill>
    <fill>
      <patternFill patternType="solid">
        <fgColor rgb="FF66FFFF"/>
        <bgColor rgb="FF99FF99"/>
      </patternFill>
    </fill>
    <fill>
      <patternFill patternType="solid">
        <fgColor rgb="FF9966CC"/>
        <bgColor rgb="FF808080"/>
      </patternFill>
    </fill>
    <fill>
      <patternFill patternType="solid">
        <fgColor rgb="FFCCCCCC"/>
        <bgColor rgb="FFCCCCFF"/>
      </patternFill>
    </fill>
    <fill>
      <patternFill patternType="solid">
        <fgColor rgb="FFFF6666"/>
        <bgColor rgb="FFFF6600"/>
      </patternFill>
    </fill>
    <fill>
      <patternFill patternType="solid">
        <fgColor rgb="FF99FF99"/>
        <bgColor rgb="FFCCFFFF"/>
      </patternFill>
    </fill>
    <fill>
      <patternFill patternType="solid">
        <fgColor rgb="FFE6E6FF"/>
        <bgColor rgb="FFEEEEEE"/>
      </patternFill>
    </fill>
    <fill>
      <patternFill patternType="solid">
        <fgColor rgb="FFFFCCCC"/>
        <bgColor rgb="FFCCCC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0" fillId="0" borderId="5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1" fillId="0" borderId="0" xfId="0" applyFont="1" applyBorder="1" applyAlignment="1"/>
    <xf numFmtId="0" fontId="2" fillId="0" borderId="2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/>
    </xf>
    <xf numFmtId="0" fontId="0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11" fontId="5" fillId="0" borderId="1" xfId="0" applyNumberFormat="1" applyFont="1" applyBorder="1"/>
    <xf numFmtId="0" fontId="5" fillId="0" borderId="1" xfId="0" applyFont="1" applyBorder="1"/>
    <xf numFmtId="0" fontId="2" fillId="0" borderId="0" xfId="0" applyFont="1"/>
    <xf numFmtId="0" fontId="2" fillId="4" borderId="1" xfId="0" applyFont="1" applyFill="1" applyBorder="1"/>
    <xf numFmtId="0" fontId="2" fillId="0" borderId="1" xfId="0" applyFont="1" applyBorder="1"/>
    <xf numFmtId="0" fontId="6" fillId="0" borderId="0" xfId="0" applyFont="1"/>
    <xf numFmtId="0" fontId="7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1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11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top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/>
    <xf numFmtId="0" fontId="10" fillId="3" borderId="3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3" fillId="3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11" fontId="13" fillId="0" borderId="1" xfId="0" applyNumberFormat="1" applyFont="1" applyBorder="1"/>
    <xf numFmtId="0" fontId="13" fillId="0" borderId="1" xfId="0" applyFont="1" applyBorder="1"/>
    <xf numFmtId="0" fontId="5" fillId="0" borderId="3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1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wrapText="1"/>
    </xf>
    <xf numFmtId="0" fontId="1" fillId="9" borderId="0" xfId="0" applyFont="1" applyFill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2" fillId="9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left" vertical="top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17" fillId="0" borderId="1" xfId="0" applyFont="1" applyBorder="1" applyAlignment="1">
      <alignment horizontal="left" vertical="top" wrapText="1"/>
    </xf>
    <xf numFmtId="11" fontId="17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 applyProtection="1">
      <alignment horizontal="right" wrapText="1"/>
      <protection locked="0"/>
    </xf>
    <xf numFmtId="11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0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 wrapText="1"/>
    </xf>
    <xf numFmtId="0" fontId="22" fillId="0" borderId="0" xfId="0" applyFont="1"/>
    <xf numFmtId="0" fontId="23" fillId="14" borderId="0" xfId="0" applyFont="1" applyFill="1"/>
    <xf numFmtId="0" fontId="22" fillId="14" borderId="0" xfId="0" applyFont="1" applyFill="1"/>
    <xf numFmtId="0" fontId="5" fillId="0" borderId="3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1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6" borderId="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8" fillId="12" borderId="0" xfId="0" applyFont="1" applyFill="1" applyBorder="1" applyAlignment="1">
      <alignment horizontal="center" vertical="center" wrapText="1"/>
    </xf>
    <xf numFmtId="0" fontId="21" fillId="13" borderId="0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5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7826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EEEEE"/>
      <rgbColor rgb="FFE6E6FF"/>
      <rgbColor rgb="FF660066"/>
      <rgbColor rgb="FFFF66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66FFFF"/>
      <rgbColor rgb="FFFF99CC"/>
      <rgbColor rgb="FFCC99FF"/>
      <rgbColor rgb="FFFFCCCC"/>
      <rgbColor rgb="FF4285F4"/>
      <rgbColor rgb="FF33CCCC"/>
      <rgbColor rgb="FF99CC00"/>
      <rgbColor rgb="FFFFCC00"/>
      <rgbColor rgb="FFFF9900"/>
      <rgbColor rgb="FFFF6600"/>
      <rgbColor rgb="FF9966CC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44444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8"/>
  <sheetViews>
    <sheetView zoomScaleNormal="10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W4" sqref="W4:W13"/>
    </sheetView>
  </sheetViews>
  <sheetFormatPr defaultRowHeight="12.75"/>
  <cols>
    <col min="1" max="1" width="34.5703125" customWidth="1"/>
    <col min="2" max="19" width="12.5703125" customWidth="1"/>
    <col min="20" max="20" width="20.5703125" customWidth="1"/>
    <col min="21" max="21" width="31.42578125" customWidth="1"/>
    <col min="22" max="22" width="16" customWidth="1"/>
    <col min="23" max="1024" width="12.5703125" customWidth="1"/>
  </cols>
  <sheetData>
    <row r="1" spans="1:23" ht="15">
      <c r="A1" s="10" t="s">
        <v>0</v>
      </c>
      <c r="W1" s="11" t="s">
        <v>1</v>
      </c>
    </row>
    <row r="2" spans="1:23" ht="76.900000000000006" customHeight="1">
      <c r="B2" s="9" t="s">
        <v>2</v>
      </c>
      <c r="C2" s="9"/>
      <c r="D2" s="9"/>
      <c r="E2" s="9"/>
      <c r="F2" s="9"/>
      <c r="G2" s="9"/>
    </row>
    <row r="4" spans="1:23" ht="45.6" customHeight="1">
      <c r="A4" s="123" t="s">
        <v>3</v>
      </c>
      <c r="B4" s="121" t="s">
        <v>4</v>
      </c>
      <c r="C4" s="122"/>
      <c r="D4" s="122"/>
      <c r="E4" s="122"/>
      <c r="F4" s="122"/>
      <c r="G4" s="8"/>
      <c r="H4" s="121" t="s">
        <v>5</v>
      </c>
      <c r="I4" s="122"/>
      <c r="J4" s="122"/>
      <c r="K4" s="122"/>
      <c r="L4" s="122"/>
      <c r="M4" s="8"/>
      <c r="N4" s="121" t="s">
        <v>6</v>
      </c>
      <c r="O4" s="122"/>
      <c r="P4" s="122"/>
      <c r="Q4" s="122"/>
      <c r="R4" s="122"/>
      <c r="S4" s="8"/>
      <c r="T4" s="119" t="s">
        <v>7</v>
      </c>
      <c r="U4" s="117" t="s">
        <v>8</v>
      </c>
      <c r="V4" s="115" t="s">
        <v>9</v>
      </c>
    </row>
    <row r="5" spans="1:23" ht="53.65" customHeight="1">
      <c r="A5" s="124"/>
      <c r="B5" s="13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3" t="s">
        <v>19</v>
      </c>
      <c r="L5" s="13" t="s">
        <v>20</v>
      </c>
      <c r="M5" s="13" t="s">
        <v>21</v>
      </c>
      <c r="N5" s="13" t="s">
        <v>16</v>
      </c>
      <c r="O5" s="13" t="s">
        <v>17</v>
      </c>
      <c r="P5" s="13" t="s">
        <v>18</v>
      </c>
      <c r="Q5" s="13" t="s">
        <v>19</v>
      </c>
      <c r="R5" s="13" t="s">
        <v>20</v>
      </c>
      <c r="S5" s="13" t="s">
        <v>21</v>
      </c>
      <c r="T5" s="120"/>
      <c r="U5" s="118"/>
      <c r="V5" s="116"/>
    </row>
    <row r="6" spans="1:23">
      <c r="A6" s="14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>
        <v>16</v>
      </c>
      <c r="Q6" s="13">
        <v>17</v>
      </c>
      <c r="R6" s="13">
        <v>18</v>
      </c>
      <c r="S6" s="13">
        <v>19</v>
      </c>
      <c r="T6" s="13">
        <v>20</v>
      </c>
      <c r="U6" s="13">
        <v>21</v>
      </c>
      <c r="V6" s="15">
        <v>22</v>
      </c>
    </row>
    <row r="7" spans="1:23" ht="15.75">
      <c r="A7" s="16" t="s">
        <v>22</v>
      </c>
      <c r="B7" s="17">
        <v>0</v>
      </c>
      <c r="C7" s="17">
        <v>5</v>
      </c>
      <c r="D7" s="17">
        <v>0</v>
      </c>
      <c r="E7" s="17">
        <v>8</v>
      </c>
      <c r="F7" s="17">
        <v>3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2</v>
      </c>
      <c r="T7" s="17">
        <v>0</v>
      </c>
      <c r="U7" s="17">
        <v>0</v>
      </c>
      <c r="V7" s="17">
        <v>0</v>
      </c>
    </row>
    <row r="8" spans="1:23" ht="31.5">
      <c r="A8" s="16" t="s">
        <v>23</v>
      </c>
      <c r="B8" s="18">
        <v>1</v>
      </c>
      <c r="C8" s="18">
        <v>2</v>
      </c>
      <c r="D8" s="18">
        <v>0</v>
      </c>
      <c r="E8" s="18">
        <v>3</v>
      </c>
      <c r="F8" s="18">
        <v>2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</row>
    <row r="9" spans="1:23" ht="15.75">
      <c r="A9" s="19" t="s">
        <v>24</v>
      </c>
      <c r="B9" s="17">
        <v>13</v>
      </c>
      <c r="C9" s="17">
        <v>1</v>
      </c>
      <c r="D9" s="17">
        <v>3</v>
      </c>
      <c r="E9" s="17">
        <v>33</v>
      </c>
      <c r="F9" s="17">
        <v>4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2</v>
      </c>
      <c r="T9" s="17">
        <v>0</v>
      </c>
      <c r="U9" s="17">
        <v>0</v>
      </c>
      <c r="V9" s="17">
        <v>0</v>
      </c>
    </row>
    <row r="10" spans="1:23" ht="15.75">
      <c r="A10" s="20" t="s">
        <v>25</v>
      </c>
      <c r="B10" s="17">
        <v>1</v>
      </c>
      <c r="C10" s="17">
        <v>2</v>
      </c>
      <c r="D10" s="17">
        <v>0</v>
      </c>
      <c r="E10" s="17">
        <v>18</v>
      </c>
      <c r="F10" s="17">
        <v>3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</row>
    <row r="11" spans="1:23" ht="15.75">
      <c r="A11" s="21" t="s">
        <v>26</v>
      </c>
      <c r="B11" s="17">
        <v>4</v>
      </c>
      <c r="C11" s="17">
        <v>9</v>
      </c>
      <c r="D11" s="17">
        <v>0</v>
      </c>
      <c r="E11" s="17">
        <v>43</v>
      </c>
      <c r="F11" s="17">
        <v>3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3</v>
      </c>
      <c r="T11" s="17">
        <v>0</v>
      </c>
      <c r="U11" s="17">
        <v>0</v>
      </c>
      <c r="V11" s="17">
        <v>0</v>
      </c>
    </row>
    <row r="12" spans="1:23" ht="15.75">
      <c r="A12" s="21" t="s">
        <v>27</v>
      </c>
      <c r="B12" s="18">
        <v>0</v>
      </c>
      <c r="C12" s="18">
        <v>1</v>
      </c>
      <c r="D12" s="18">
        <v>0</v>
      </c>
      <c r="E12" s="18">
        <v>0</v>
      </c>
      <c r="F12" s="18">
        <v>2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</row>
    <row r="13" spans="1:23" ht="14.25">
      <c r="A13" s="22" t="s">
        <v>28</v>
      </c>
      <c r="B13" s="23">
        <f t="shared" ref="B13:T13" si="0">SUM(B7:B12)</f>
        <v>19</v>
      </c>
      <c r="C13" s="23">
        <f t="shared" si="0"/>
        <v>20</v>
      </c>
      <c r="D13" s="23">
        <f t="shared" si="0"/>
        <v>3</v>
      </c>
      <c r="E13" s="23">
        <f t="shared" si="0"/>
        <v>105</v>
      </c>
      <c r="F13" s="23">
        <f t="shared" si="0"/>
        <v>17</v>
      </c>
      <c r="G13" s="23">
        <f t="shared" si="0"/>
        <v>0</v>
      </c>
      <c r="H13" s="23">
        <f t="shared" si="0"/>
        <v>0</v>
      </c>
      <c r="I13" s="23">
        <f t="shared" si="0"/>
        <v>0</v>
      </c>
      <c r="J13" s="23">
        <f t="shared" si="0"/>
        <v>0</v>
      </c>
      <c r="K13" s="23">
        <f t="shared" si="0"/>
        <v>0</v>
      </c>
      <c r="L13" s="23">
        <f t="shared" si="0"/>
        <v>0</v>
      </c>
      <c r="M13" s="23">
        <f t="shared" si="0"/>
        <v>0</v>
      </c>
      <c r="N13" s="23">
        <f t="shared" si="0"/>
        <v>0</v>
      </c>
      <c r="O13" s="23">
        <f t="shared" si="0"/>
        <v>0</v>
      </c>
      <c r="P13" s="23">
        <f t="shared" si="0"/>
        <v>0</v>
      </c>
      <c r="Q13" s="23">
        <f t="shared" si="0"/>
        <v>0</v>
      </c>
      <c r="R13" s="23">
        <f t="shared" si="0"/>
        <v>0</v>
      </c>
      <c r="S13" s="23">
        <f t="shared" si="0"/>
        <v>7</v>
      </c>
      <c r="T13" s="23">
        <f t="shared" si="0"/>
        <v>0</v>
      </c>
      <c r="U13" s="23">
        <v>0</v>
      </c>
      <c r="V13" s="23">
        <v>0</v>
      </c>
    </row>
    <row r="14" spans="1:23" ht="14.25">
      <c r="B14" s="11" t="s">
        <v>29</v>
      </c>
    </row>
    <row r="15" spans="1:23" ht="15">
      <c r="B15" s="7"/>
      <c r="C15" s="7"/>
      <c r="D15" s="7"/>
      <c r="E15" s="7"/>
      <c r="F15" s="7"/>
      <c r="G15" s="11"/>
      <c r="H15" s="25"/>
      <c r="I15" s="26"/>
      <c r="J15" s="26"/>
      <c r="K15" s="26"/>
    </row>
    <row r="16" spans="1:23" ht="15">
      <c r="B16" s="25"/>
      <c r="C16" s="11"/>
      <c r="D16" s="11"/>
      <c r="E16" s="11"/>
      <c r="F16" s="11"/>
      <c r="G16" s="11"/>
      <c r="H16" s="25"/>
      <c r="I16" s="25"/>
      <c r="J16" s="25"/>
      <c r="K16" s="25"/>
    </row>
    <row r="17" spans="2:11" ht="15"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2:11" ht="15">
      <c r="B18" s="26"/>
      <c r="C18" s="11"/>
      <c r="D18" s="11"/>
      <c r="E18" s="11"/>
      <c r="F18" s="11"/>
      <c r="G18" s="11"/>
      <c r="H18" s="25"/>
      <c r="I18" s="25"/>
      <c r="J18" s="25"/>
      <c r="K18" s="25"/>
    </row>
  </sheetData>
  <mergeCells count="10">
    <mergeCell ref="B17:K17"/>
    <mergeCell ref="N4:S4"/>
    <mergeCell ref="H4:M4"/>
    <mergeCell ref="B4:G4"/>
    <mergeCell ref="A4:A5"/>
    <mergeCell ref="T4:T5"/>
    <mergeCell ref="U4:U5"/>
    <mergeCell ref="V4:V5"/>
    <mergeCell ref="B15:F15"/>
    <mergeCell ref="B2:G2"/>
  </mergeCells>
  <printOptions horizontalCentered="1" gridLines="1"/>
  <pageMargins left="0.7" right="0.7" top="0.75" bottom="0.75" header="0.51180555555555496" footer="0.51180555555555496"/>
  <pageSetup paperSize="9" firstPageNumber="0" fitToHeight="0" pageOrder="overThenDown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48558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19" sqref="A16:K19"/>
    </sheetView>
  </sheetViews>
  <sheetFormatPr defaultRowHeight="12.75"/>
  <cols>
    <col min="1" max="1" width="39.7109375" customWidth="1"/>
    <col min="2" max="2" width="18.7109375" customWidth="1"/>
    <col min="3" max="3" width="18" customWidth="1"/>
    <col min="4" max="4" width="22.28515625" customWidth="1"/>
    <col min="5" max="5" width="19.140625" customWidth="1"/>
    <col min="6" max="6" width="18.85546875" customWidth="1"/>
    <col min="7" max="7" width="15.5703125" customWidth="1"/>
    <col min="8" max="10" width="18.42578125" customWidth="1"/>
    <col min="11" max="11" width="19" customWidth="1"/>
    <col min="12" max="12" width="21.140625" customWidth="1"/>
    <col min="13" max="13" width="24.42578125" customWidth="1"/>
    <col min="14" max="14" width="14.7109375" customWidth="1"/>
    <col min="15" max="15" width="23.28515625" customWidth="1"/>
    <col min="16" max="1024" width="12.5703125" customWidth="1"/>
  </cols>
  <sheetData>
    <row r="1" spans="1:15" ht="15">
      <c r="A1" s="10" t="s">
        <v>30</v>
      </c>
    </row>
    <row r="2" spans="1:15" ht="47.1" customHeight="1">
      <c r="B2" s="5" t="s">
        <v>31</v>
      </c>
      <c r="C2" s="5"/>
      <c r="D2" s="5"/>
      <c r="E2" s="5"/>
      <c r="F2" s="5"/>
      <c r="G2" s="5"/>
      <c r="H2" s="5"/>
      <c r="I2" s="5"/>
    </row>
    <row r="4" spans="1:15" ht="13.9" customHeight="1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3" t="s">
        <v>39</v>
      </c>
      <c r="I4" s="3"/>
      <c r="J4" s="3"/>
      <c r="K4" s="3"/>
      <c r="L4" s="3"/>
      <c r="M4" s="3"/>
      <c r="N4" s="3"/>
      <c r="O4" s="3"/>
    </row>
    <row r="5" spans="1:15" ht="13.9" customHeight="1">
      <c r="A5" s="4"/>
      <c r="B5" s="4"/>
      <c r="C5" s="4"/>
      <c r="D5" s="4"/>
      <c r="E5" s="4"/>
      <c r="F5" s="4"/>
      <c r="G5" s="4"/>
      <c r="H5" s="1" t="s">
        <v>40</v>
      </c>
      <c r="I5" s="4" t="s">
        <v>41</v>
      </c>
      <c r="J5" s="4"/>
      <c r="K5" s="1" t="s">
        <v>42</v>
      </c>
      <c r="L5" s="4" t="s">
        <v>41</v>
      </c>
      <c r="M5" s="4"/>
      <c r="N5" s="2" t="s">
        <v>43</v>
      </c>
      <c r="O5" s="2" t="s">
        <v>44</v>
      </c>
    </row>
    <row r="6" spans="1:15" ht="90">
      <c r="A6" s="4"/>
      <c r="B6" s="4"/>
      <c r="C6" s="4"/>
      <c r="D6" s="4"/>
      <c r="E6" s="4"/>
      <c r="F6" s="4"/>
      <c r="G6" s="4"/>
      <c r="H6" s="1"/>
      <c r="I6" s="28" t="s">
        <v>45</v>
      </c>
      <c r="J6" s="29" t="s">
        <v>46</v>
      </c>
      <c r="K6" s="1"/>
      <c r="L6" s="28" t="s">
        <v>47</v>
      </c>
      <c r="M6" s="29" t="s">
        <v>48</v>
      </c>
      <c r="N6" s="2"/>
      <c r="O6" s="2"/>
    </row>
    <row r="7" spans="1:15" ht="1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2">
        <v>14</v>
      </c>
      <c r="O7" s="32">
        <v>15</v>
      </c>
    </row>
    <row r="8" spans="1:15" ht="26.85" customHeight="1">
      <c r="A8" s="33" t="s">
        <v>22</v>
      </c>
      <c r="B8" s="34">
        <v>5</v>
      </c>
      <c r="C8" s="34">
        <v>5</v>
      </c>
      <c r="D8" s="34">
        <v>1</v>
      </c>
      <c r="E8" s="34">
        <v>1</v>
      </c>
      <c r="F8" s="34">
        <v>5</v>
      </c>
      <c r="G8" s="34">
        <v>5</v>
      </c>
      <c r="H8" s="34">
        <v>3</v>
      </c>
      <c r="I8" s="34">
        <v>0</v>
      </c>
      <c r="J8" s="34">
        <v>0</v>
      </c>
      <c r="K8" s="34">
        <v>5</v>
      </c>
      <c r="L8" s="34">
        <v>4</v>
      </c>
      <c r="M8" s="34">
        <v>5</v>
      </c>
      <c r="N8" s="34">
        <v>0</v>
      </c>
      <c r="O8" s="34">
        <v>0</v>
      </c>
    </row>
    <row r="9" spans="1:15" ht="25.35" customHeight="1">
      <c r="A9" s="33" t="s">
        <v>23</v>
      </c>
      <c r="B9" s="18">
        <v>3</v>
      </c>
      <c r="C9" s="18">
        <v>3</v>
      </c>
      <c r="D9" s="18">
        <v>1</v>
      </c>
      <c r="E9" s="18">
        <v>1</v>
      </c>
      <c r="F9" s="18">
        <v>3</v>
      </c>
      <c r="G9" s="18">
        <v>3</v>
      </c>
      <c r="H9" s="18">
        <v>2</v>
      </c>
      <c r="I9" s="18">
        <v>1</v>
      </c>
      <c r="J9" s="18">
        <v>0</v>
      </c>
      <c r="K9" s="18">
        <v>2</v>
      </c>
      <c r="L9" s="18">
        <v>2</v>
      </c>
      <c r="M9" s="18">
        <v>2</v>
      </c>
      <c r="N9" s="18">
        <v>0</v>
      </c>
      <c r="O9" s="18">
        <v>0</v>
      </c>
    </row>
    <row r="10" spans="1:15" ht="23.1" customHeight="1">
      <c r="A10" s="35" t="s">
        <v>24</v>
      </c>
      <c r="B10" s="34">
        <v>4</v>
      </c>
      <c r="C10" s="34">
        <v>8</v>
      </c>
      <c r="D10" s="34">
        <v>4</v>
      </c>
      <c r="E10" s="34">
        <v>8</v>
      </c>
      <c r="F10" s="34">
        <v>4</v>
      </c>
      <c r="G10" s="34">
        <v>8</v>
      </c>
      <c r="H10" s="34">
        <v>4</v>
      </c>
      <c r="I10" s="34">
        <v>3</v>
      </c>
      <c r="J10" s="34">
        <v>4</v>
      </c>
      <c r="K10" s="34">
        <v>4</v>
      </c>
      <c r="L10" s="34">
        <v>4</v>
      </c>
      <c r="M10" s="34">
        <v>4</v>
      </c>
      <c r="N10" s="34">
        <v>0</v>
      </c>
      <c r="O10" s="34">
        <v>0</v>
      </c>
    </row>
    <row r="11" spans="1:15" ht="25.35" customHeight="1">
      <c r="A11" s="36" t="s">
        <v>25</v>
      </c>
      <c r="B11" s="34">
        <v>1</v>
      </c>
      <c r="C11" s="34">
        <v>1</v>
      </c>
      <c r="D11" s="34">
        <v>1</v>
      </c>
      <c r="E11" s="34">
        <v>1</v>
      </c>
      <c r="F11" s="34">
        <v>6</v>
      </c>
      <c r="G11" s="34">
        <v>8</v>
      </c>
      <c r="H11" s="34">
        <v>6</v>
      </c>
      <c r="I11" s="34">
        <v>5</v>
      </c>
      <c r="J11" s="34">
        <v>0</v>
      </c>
      <c r="K11" s="34">
        <v>6</v>
      </c>
      <c r="L11" s="34">
        <v>6</v>
      </c>
      <c r="M11" s="34">
        <v>6</v>
      </c>
      <c r="N11" s="34">
        <v>0</v>
      </c>
      <c r="O11" s="34">
        <v>0</v>
      </c>
    </row>
    <row r="12" spans="1:15" ht="28.35" customHeight="1">
      <c r="A12" s="37" t="s">
        <v>26</v>
      </c>
      <c r="B12" s="34">
        <v>19</v>
      </c>
      <c r="C12" s="34">
        <v>24</v>
      </c>
      <c r="D12" s="34">
        <v>2</v>
      </c>
      <c r="E12" s="34">
        <v>2</v>
      </c>
      <c r="F12" s="34">
        <v>19</v>
      </c>
      <c r="G12" s="34">
        <v>24</v>
      </c>
      <c r="H12" s="34">
        <v>12</v>
      </c>
      <c r="I12" s="34">
        <v>2</v>
      </c>
      <c r="J12" s="34">
        <v>0</v>
      </c>
      <c r="K12" s="34">
        <v>24</v>
      </c>
      <c r="L12" s="34">
        <v>24</v>
      </c>
      <c r="M12" s="34">
        <v>24</v>
      </c>
      <c r="N12" s="34">
        <v>0</v>
      </c>
      <c r="O12" s="34">
        <v>0</v>
      </c>
    </row>
    <row r="13" spans="1:15" ht="22.35" customHeight="1">
      <c r="A13" s="37" t="s">
        <v>27</v>
      </c>
      <c r="B13" s="18">
        <v>1</v>
      </c>
      <c r="C13" s="18">
        <v>1</v>
      </c>
      <c r="D13" s="18">
        <v>1</v>
      </c>
      <c r="E13" s="18">
        <v>1</v>
      </c>
      <c r="F13" s="18">
        <v>1</v>
      </c>
      <c r="G13" s="18">
        <v>1</v>
      </c>
      <c r="H13" s="18">
        <v>1</v>
      </c>
      <c r="I13" s="18">
        <v>0</v>
      </c>
      <c r="J13" s="18">
        <v>0</v>
      </c>
      <c r="K13" s="18">
        <v>1</v>
      </c>
      <c r="L13" s="18">
        <v>1</v>
      </c>
      <c r="M13" s="18">
        <v>1</v>
      </c>
      <c r="N13" s="18">
        <v>0</v>
      </c>
      <c r="O13" s="18">
        <v>0</v>
      </c>
    </row>
    <row r="14" spans="1:15" ht="14.25">
      <c r="A14" s="38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4.25">
      <c r="A15" s="24"/>
      <c r="B15" s="24">
        <f t="shared" ref="B15:O15" si="0">SUM(B8:B14)</f>
        <v>33</v>
      </c>
      <c r="C15" s="24">
        <f t="shared" si="0"/>
        <v>42</v>
      </c>
      <c r="D15" s="24">
        <f t="shared" si="0"/>
        <v>10</v>
      </c>
      <c r="E15" s="24">
        <f t="shared" si="0"/>
        <v>14</v>
      </c>
      <c r="F15" s="24">
        <f t="shared" si="0"/>
        <v>38</v>
      </c>
      <c r="G15" s="24">
        <f t="shared" si="0"/>
        <v>49</v>
      </c>
      <c r="H15" s="24">
        <f t="shared" si="0"/>
        <v>28</v>
      </c>
      <c r="I15" s="24">
        <f t="shared" si="0"/>
        <v>11</v>
      </c>
      <c r="J15" s="24">
        <f t="shared" si="0"/>
        <v>4</v>
      </c>
      <c r="K15" s="24">
        <f t="shared" si="0"/>
        <v>42</v>
      </c>
      <c r="L15" s="24">
        <f t="shared" si="0"/>
        <v>41</v>
      </c>
      <c r="M15" s="24">
        <f t="shared" si="0"/>
        <v>42</v>
      </c>
      <c r="N15" s="24">
        <f t="shared" si="0"/>
        <v>0</v>
      </c>
      <c r="O15" s="24">
        <f t="shared" si="0"/>
        <v>0</v>
      </c>
    </row>
    <row r="1048555" ht="12.75" customHeight="1"/>
    <row r="1048556" ht="12.75" customHeight="1"/>
    <row r="1048557" ht="12.75" customHeight="1"/>
    <row r="1048558" ht="12.75" customHeight="1"/>
  </sheetData>
  <mergeCells count="15">
    <mergeCell ref="H5:H6"/>
    <mergeCell ref="I5:J5"/>
    <mergeCell ref="K5:K6"/>
    <mergeCell ref="L5:M5"/>
    <mergeCell ref="N5:N6"/>
    <mergeCell ref="O5:O6"/>
    <mergeCell ref="B2:I2"/>
    <mergeCell ref="A4:A6"/>
    <mergeCell ref="B4:B6"/>
    <mergeCell ref="C4:C6"/>
    <mergeCell ref="D4:D6"/>
    <mergeCell ref="E4:E6"/>
    <mergeCell ref="F4:F6"/>
    <mergeCell ref="G4:G6"/>
    <mergeCell ref="H4:O4"/>
  </mergeCells>
  <printOptions horizontalCentered="1" gridLines="1"/>
  <pageMargins left="0.7" right="0.7" top="0.75" bottom="0.75" header="0.51180555555555496" footer="0.51180555555555496"/>
  <pageSetup paperSize="9" firstPageNumber="0" fitToHeight="0" pageOrder="overThenDown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7"/>
  <sheetViews>
    <sheetView zoomScaleNormal="100" workbookViewId="0">
      <pane xSplit="1" ySplit="7" topLeftCell="R8" activePane="bottomRight" state="frozen"/>
      <selection pane="topRight" activeCell="R1" sqref="R1"/>
      <selection pane="bottomLeft" activeCell="A8" sqref="A8"/>
      <selection pane="bottomRight" activeCell="U4" sqref="U4:U16"/>
    </sheetView>
  </sheetViews>
  <sheetFormatPr defaultRowHeight="12.75"/>
  <cols>
    <col min="1" max="1" width="43.7109375" customWidth="1"/>
    <col min="2" max="2" width="23.140625" customWidth="1"/>
    <col min="3" max="3" width="21.140625" customWidth="1"/>
    <col min="4" max="4" width="20.85546875" customWidth="1"/>
    <col min="5" max="5" width="19" customWidth="1"/>
    <col min="6" max="6" width="18.42578125" customWidth="1"/>
    <col min="7" max="7" width="16.28515625" customWidth="1"/>
    <col min="8" max="8" width="19.85546875" customWidth="1"/>
    <col min="9" max="9" width="20.28515625" customWidth="1"/>
    <col min="10" max="11" width="12.5703125" customWidth="1"/>
    <col min="12" max="12" width="17.140625" customWidth="1"/>
    <col min="13" max="13" width="18.28515625" customWidth="1"/>
    <col min="14" max="14" width="18.42578125" customWidth="1"/>
    <col min="15" max="15" width="17.85546875" customWidth="1"/>
    <col min="16" max="16" width="20.42578125" customWidth="1"/>
    <col min="17" max="17" width="17" customWidth="1"/>
    <col min="18" max="18" width="20.28515625" customWidth="1"/>
    <col min="19" max="19" width="17.5703125" customWidth="1"/>
    <col min="20" max="20" width="21.5703125" customWidth="1"/>
    <col min="21" max="1024" width="12.5703125" customWidth="1"/>
  </cols>
  <sheetData>
    <row r="1" spans="1:24" ht="15">
      <c r="A1" s="10" t="s">
        <v>49</v>
      </c>
    </row>
    <row r="2" spans="1:24" ht="51.4" customHeight="1">
      <c r="B2" s="94" t="s">
        <v>50</v>
      </c>
      <c r="C2" s="94"/>
      <c r="D2" s="94"/>
      <c r="E2" s="94"/>
      <c r="F2" s="94"/>
      <c r="G2" s="94"/>
    </row>
    <row r="4" spans="1:24" ht="13.9" customHeight="1">
      <c r="A4" s="127" t="s">
        <v>3</v>
      </c>
      <c r="B4" s="39"/>
      <c r="C4" s="95" t="s">
        <v>51</v>
      </c>
      <c r="D4" s="95"/>
      <c r="E4" s="95"/>
      <c r="F4" s="95"/>
      <c r="G4" s="95"/>
      <c r="H4" s="95"/>
      <c r="I4" s="95"/>
      <c r="J4" s="95"/>
      <c r="K4" s="3"/>
      <c r="L4" s="126" t="s">
        <v>52</v>
      </c>
      <c r="M4" s="95"/>
      <c r="N4" s="95"/>
      <c r="O4" s="95"/>
      <c r="P4" s="95"/>
      <c r="Q4" s="95"/>
      <c r="R4" s="95"/>
      <c r="S4" s="95"/>
      <c r="T4" s="3"/>
      <c r="U4" s="40"/>
      <c r="V4" s="40"/>
      <c r="W4" s="40"/>
      <c r="X4" s="40"/>
    </row>
    <row r="5" spans="1:24" ht="13.9" customHeight="1">
      <c r="A5" s="128"/>
      <c r="B5" s="125" t="s">
        <v>53</v>
      </c>
      <c r="C5" s="127" t="s">
        <v>54</v>
      </c>
      <c r="D5" s="127" t="s">
        <v>55</v>
      </c>
      <c r="E5" s="126" t="s">
        <v>41</v>
      </c>
      <c r="F5" s="3"/>
      <c r="G5" s="127" t="s">
        <v>56</v>
      </c>
      <c r="H5" s="126" t="s">
        <v>41</v>
      </c>
      <c r="I5" s="3"/>
      <c r="J5" s="125" t="s">
        <v>43</v>
      </c>
      <c r="K5" s="125" t="s">
        <v>44</v>
      </c>
      <c r="L5" s="125" t="s">
        <v>57</v>
      </c>
      <c r="M5" s="127" t="s">
        <v>58</v>
      </c>
      <c r="N5" s="126" t="s">
        <v>41</v>
      </c>
      <c r="O5" s="3"/>
      <c r="P5" s="127" t="s">
        <v>56</v>
      </c>
      <c r="Q5" s="126" t="s">
        <v>41</v>
      </c>
      <c r="R5" s="3"/>
      <c r="S5" s="125" t="s">
        <v>43</v>
      </c>
      <c r="T5" s="125" t="s">
        <v>44</v>
      </c>
      <c r="U5" s="40"/>
      <c r="V5" s="40"/>
      <c r="W5" s="40"/>
      <c r="X5" s="40"/>
    </row>
    <row r="6" spans="1:24" ht="100.5" customHeight="1">
      <c r="A6" s="96"/>
      <c r="B6" s="2"/>
      <c r="C6" s="96"/>
      <c r="D6" s="96"/>
      <c r="E6" s="29" t="s">
        <v>59</v>
      </c>
      <c r="F6" s="29" t="s">
        <v>60</v>
      </c>
      <c r="G6" s="96"/>
      <c r="H6" s="28" t="s">
        <v>61</v>
      </c>
      <c r="I6" s="29" t="s">
        <v>62</v>
      </c>
      <c r="J6" s="2"/>
      <c r="K6" s="2"/>
      <c r="L6" s="2"/>
      <c r="M6" s="96"/>
      <c r="N6" s="29" t="s">
        <v>59</v>
      </c>
      <c r="O6" s="29" t="s">
        <v>60</v>
      </c>
      <c r="P6" s="96"/>
      <c r="Q6" s="29" t="s">
        <v>61</v>
      </c>
      <c r="R6" s="29" t="s">
        <v>62</v>
      </c>
      <c r="S6" s="2"/>
      <c r="T6" s="2"/>
      <c r="U6" s="40"/>
      <c r="V6" s="40"/>
      <c r="W6" s="40"/>
      <c r="X6" s="40"/>
    </row>
    <row r="7" spans="1:24" ht="15">
      <c r="A7" s="30">
        <v>1</v>
      </c>
      <c r="B7" s="41">
        <v>2</v>
      </c>
      <c r="C7" s="4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41">
        <v>10</v>
      </c>
      <c r="K7" s="41">
        <v>11</v>
      </c>
      <c r="L7" s="41">
        <v>12</v>
      </c>
      <c r="M7" s="31">
        <v>13</v>
      </c>
      <c r="N7" s="31">
        <v>14</v>
      </c>
      <c r="O7" s="31">
        <v>15</v>
      </c>
      <c r="P7" s="31">
        <v>16</v>
      </c>
      <c r="Q7" s="42">
        <v>17</v>
      </c>
      <c r="R7" s="31">
        <v>18</v>
      </c>
      <c r="S7" s="32">
        <v>19</v>
      </c>
      <c r="T7" s="32">
        <v>20</v>
      </c>
      <c r="U7" s="40"/>
      <c r="V7" s="40"/>
      <c r="W7" s="40"/>
      <c r="X7" s="40"/>
    </row>
    <row r="8" spans="1:24" ht="16.5">
      <c r="A8" s="43" t="s">
        <v>22</v>
      </c>
      <c r="B8" s="17">
        <v>0</v>
      </c>
      <c r="C8" s="17">
        <v>17</v>
      </c>
      <c r="D8" s="17">
        <v>11</v>
      </c>
      <c r="E8" s="17">
        <v>7</v>
      </c>
      <c r="F8" s="17">
        <v>1</v>
      </c>
      <c r="G8" s="17">
        <v>11</v>
      </c>
      <c r="H8" s="17">
        <v>7</v>
      </c>
      <c r="I8" s="17">
        <v>11</v>
      </c>
      <c r="J8" s="17">
        <v>0</v>
      </c>
      <c r="K8" s="17">
        <v>0</v>
      </c>
      <c r="L8" s="17">
        <v>10</v>
      </c>
      <c r="M8" s="17">
        <v>6</v>
      </c>
      <c r="N8" s="17">
        <v>4</v>
      </c>
      <c r="O8" s="17">
        <v>1</v>
      </c>
      <c r="P8" s="17">
        <v>10</v>
      </c>
      <c r="Q8" s="17">
        <v>5</v>
      </c>
      <c r="R8" s="17">
        <v>10</v>
      </c>
      <c r="S8" s="17">
        <v>0</v>
      </c>
      <c r="T8" s="17">
        <v>0</v>
      </c>
    </row>
    <row r="9" spans="1:24" ht="16.5">
      <c r="A9" s="43" t="s">
        <v>23</v>
      </c>
      <c r="B9" s="18">
        <v>3</v>
      </c>
      <c r="C9" s="18">
        <v>9</v>
      </c>
      <c r="D9" s="18">
        <v>8</v>
      </c>
      <c r="E9" s="18">
        <v>5</v>
      </c>
      <c r="F9" s="18">
        <v>0</v>
      </c>
      <c r="G9" s="18">
        <v>8</v>
      </c>
      <c r="H9" s="18">
        <v>8</v>
      </c>
      <c r="I9" s="18">
        <v>8</v>
      </c>
      <c r="J9" s="18">
        <v>0</v>
      </c>
      <c r="K9" s="18">
        <v>0</v>
      </c>
      <c r="L9" s="18">
        <v>4</v>
      </c>
      <c r="M9" s="18">
        <v>4</v>
      </c>
      <c r="N9" s="18">
        <v>1</v>
      </c>
      <c r="O9" s="18">
        <v>0</v>
      </c>
      <c r="P9" s="18">
        <v>4</v>
      </c>
      <c r="Q9" s="18">
        <v>4</v>
      </c>
      <c r="R9" s="18">
        <v>4</v>
      </c>
      <c r="S9" s="18">
        <v>0</v>
      </c>
      <c r="T9" s="18">
        <v>0</v>
      </c>
    </row>
    <row r="10" spans="1:24" ht="16.5">
      <c r="A10" s="44" t="s">
        <v>24</v>
      </c>
      <c r="B10" s="17"/>
      <c r="C10" s="17">
        <v>4</v>
      </c>
      <c r="D10" s="17">
        <v>2</v>
      </c>
      <c r="E10" s="17">
        <v>2</v>
      </c>
      <c r="F10" s="17">
        <v>0</v>
      </c>
      <c r="G10" s="17">
        <v>4</v>
      </c>
      <c r="H10" s="17">
        <v>4</v>
      </c>
      <c r="I10" s="17">
        <v>4</v>
      </c>
      <c r="J10" s="17">
        <v>0</v>
      </c>
      <c r="K10" s="17">
        <v>0</v>
      </c>
      <c r="L10" s="17">
        <v>4</v>
      </c>
      <c r="M10" s="17">
        <v>3</v>
      </c>
      <c r="N10" s="17">
        <v>2</v>
      </c>
      <c r="O10" s="17">
        <v>0</v>
      </c>
      <c r="P10" s="17">
        <v>4</v>
      </c>
      <c r="Q10" s="17">
        <v>4</v>
      </c>
      <c r="R10" s="17">
        <v>4</v>
      </c>
      <c r="S10" s="17">
        <v>0</v>
      </c>
      <c r="T10" s="17">
        <v>0</v>
      </c>
    </row>
    <row r="11" spans="1:24" ht="16.5">
      <c r="A11" s="45" t="s">
        <v>25</v>
      </c>
      <c r="B11" s="17">
        <v>2</v>
      </c>
      <c r="C11" s="17">
        <v>22</v>
      </c>
      <c r="D11" s="17">
        <v>9</v>
      </c>
      <c r="E11" s="17">
        <v>6</v>
      </c>
      <c r="F11" s="17">
        <v>0</v>
      </c>
      <c r="G11" s="17">
        <v>19</v>
      </c>
      <c r="H11" s="17">
        <v>9</v>
      </c>
      <c r="I11" s="17">
        <v>3</v>
      </c>
      <c r="J11" s="17">
        <v>0</v>
      </c>
      <c r="K11" s="17">
        <v>0</v>
      </c>
      <c r="L11" s="17">
        <v>14</v>
      </c>
      <c r="M11" s="17">
        <v>9</v>
      </c>
      <c r="N11" s="17">
        <v>9</v>
      </c>
      <c r="O11" s="17">
        <v>0</v>
      </c>
      <c r="P11" s="17">
        <v>12</v>
      </c>
      <c r="Q11" s="17">
        <v>12</v>
      </c>
      <c r="R11" s="17">
        <v>0</v>
      </c>
      <c r="S11" s="17">
        <v>0</v>
      </c>
      <c r="T11" s="17">
        <v>0</v>
      </c>
    </row>
    <row r="12" spans="1:24" ht="16.5">
      <c r="A12" s="46" t="s">
        <v>26</v>
      </c>
      <c r="B12" s="17">
        <v>4</v>
      </c>
      <c r="C12" s="17">
        <v>29</v>
      </c>
      <c r="D12" s="17">
        <v>8</v>
      </c>
      <c r="E12" s="17">
        <v>4</v>
      </c>
      <c r="F12" s="17">
        <v>2</v>
      </c>
      <c r="G12" s="17">
        <v>29</v>
      </c>
      <c r="H12" s="17">
        <v>29</v>
      </c>
      <c r="I12" s="17">
        <v>29</v>
      </c>
      <c r="J12" s="17">
        <v>0</v>
      </c>
      <c r="K12" s="17">
        <v>0</v>
      </c>
      <c r="L12" s="17">
        <v>23</v>
      </c>
      <c r="M12" s="17">
        <v>7</v>
      </c>
      <c r="N12" s="17">
        <v>5</v>
      </c>
      <c r="O12" s="17">
        <v>2</v>
      </c>
      <c r="P12" s="17">
        <v>23</v>
      </c>
      <c r="Q12" s="17">
        <v>23</v>
      </c>
      <c r="R12" s="17">
        <v>23</v>
      </c>
      <c r="S12" s="17">
        <v>0</v>
      </c>
      <c r="T12" s="17">
        <v>0</v>
      </c>
    </row>
    <row r="13" spans="1:24" ht="16.5">
      <c r="A13" s="46" t="s">
        <v>27</v>
      </c>
      <c r="B13" s="18">
        <v>0</v>
      </c>
      <c r="C13" s="18">
        <v>1</v>
      </c>
      <c r="D13" s="18">
        <v>1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0</v>
      </c>
      <c r="K13" s="18">
        <v>0</v>
      </c>
      <c r="L13" s="18">
        <v>1</v>
      </c>
      <c r="M13" s="18">
        <v>1</v>
      </c>
      <c r="N13" s="18">
        <v>1</v>
      </c>
      <c r="O13" s="18">
        <v>1</v>
      </c>
      <c r="P13" s="18">
        <v>1</v>
      </c>
      <c r="Q13" s="18">
        <v>1</v>
      </c>
      <c r="R13" s="18">
        <v>1</v>
      </c>
      <c r="S13" s="18">
        <v>0</v>
      </c>
      <c r="T13" s="18">
        <v>0</v>
      </c>
    </row>
    <row r="14" spans="1:24" ht="14.25">
      <c r="A14" s="38"/>
      <c r="B14" s="17">
        <f t="shared" ref="B14:T14" si="0">SUM(B8:B13)</f>
        <v>9</v>
      </c>
      <c r="C14" s="17">
        <f t="shared" si="0"/>
        <v>82</v>
      </c>
      <c r="D14" s="17">
        <f t="shared" si="0"/>
        <v>39</v>
      </c>
      <c r="E14" s="17">
        <f t="shared" si="0"/>
        <v>25</v>
      </c>
      <c r="F14" s="17">
        <f t="shared" si="0"/>
        <v>4</v>
      </c>
      <c r="G14" s="17">
        <f t="shared" si="0"/>
        <v>72</v>
      </c>
      <c r="H14" s="17">
        <f t="shared" si="0"/>
        <v>58</v>
      </c>
      <c r="I14" s="17">
        <f t="shared" si="0"/>
        <v>56</v>
      </c>
      <c r="J14" s="17">
        <f t="shared" si="0"/>
        <v>0</v>
      </c>
      <c r="K14" s="17">
        <f t="shared" si="0"/>
        <v>0</v>
      </c>
      <c r="L14" s="17">
        <f t="shared" si="0"/>
        <v>56</v>
      </c>
      <c r="M14" s="17">
        <f t="shared" si="0"/>
        <v>30</v>
      </c>
      <c r="N14" s="17">
        <f t="shared" si="0"/>
        <v>22</v>
      </c>
      <c r="O14" s="17">
        <f t="shared" si="0"/>
        <v>4</v>
      </c>
      <c r="P14" s="17">
        <f t="shared" si="0"/>
        <v>54</v>
      </c>
      <c r="Q14" s="17">
        <f t="shared" si="0"/>
        <v>49</v>
      </c>
      <c r="R14" s="17">
        <f t="shared" si="0"/>
        <v>42</v>
      </c>
      <c r="S14" s="17">
        <f t="shared" si="0"/>
        <v>0</v>
      </c>
      <c r="T14" s="17">
        <f t="shared" si="0"/>
        <v>0</v>
      </c>
    </row>
    <row r="15" spans="1:24" ht="14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4" ht="15">
      <c r="B16" s="11"/>
      <c r="C16" s="10" t="s">
        <v>63</v>
      </c>
    </row>
    <row r="17" spans="2:3" ht="15">
      <c r="B17" s="11"/>
      <c r="C17" s="10" t="s">
        <v>64</v>
      </c>
    </row>
  </sheetData>
  <mergeCells count="19">
    <mergeCell ref="L4:T4"/>
    <mergeCell ref="C4:K4"/>
    <mergeCell ref="A4:A6"/>
    <mergeCell ref="G5:G6"/>
    <mergeCell ref="E5:F5"/>
    <mergeCell ref="D5:D6"/>
    <mergeCell ref="C5:C6"/>
    <mergeCell ref="B5:B6"/>
    <mergeCell ref="M5:M6"/>
    <mergeCell ref="L5:L6"/>
    <mergeCell ref="K5:K6"/>
    <mergeCell ref="J5:J6"/>
    <mergeCell ref="H5:I5"/>
    <mergeCell ref="P5:P6"/>
    <mergeCell ref="Q5:R5"/>
    <mergeCell ref="S5:S6"/>
    <mergeCell ref="T5:T6"/>
    <mergeCell ref="N5:O5"/>
    <mergeCell ref="B2:G2"/>
  </mergeCells>
  <printOptions horizontalCentered="1" gridLines="1"/>
  <pageMargins left="0.7" right="0.7" top="0.75" bottom="0.75" header="0.51180555555555496" footer="0.51180555555555496"/>
  <pageSetup paperSize="9" firstPageNumber="0" fitToHeight="0" pageOrder="overThenDown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4"/>
  <sheetViews>
    <sheetView zoomScaleNormal="100" workbookViewId="0">
      <pane xSplit="1" ySplit="5" topLeftCell="H6" activePane="bottomRight" state="frozen"/>
      <selection pane="topRight" activeCell="H1" sqref="H1"/>
      <selection pane="bottomLeft" activeCell="A6" sqref="A6"/>
      <selection pane="bottomRight" activeCell="P3" sqref="P3:P13"/>
    </sheetView>
  </sheetViews>
  <sheetFormatPr defaultRowHeight="12.75"/>
  <cols>
    <col min="1" max="1" width="38.42578125" customWidth="1"/>
    <col min="2" max="2" width="21.140625" customWidth="1"/>
    <col min="3" max="3" width="13.42578125" customWidth="1"/>
    <col min="4" max="4" width="12.5703125" customWidth="1"/>
    <col min="5" max="5" width="16.7109375" customWidth="1"/>
    <col min="6" max="6" width="19.42578125" customWidth="1"/>
    <col min="7" max="7" width="23.85546875" customWidth="1"/>
    <col min="8" max="8" width="19.42578125" customWidth="1"/>
    <col min="9" max="10" width="16.85546875" customWidth="1"/>
    <col min="11" max="11" width="17.5703125" customWidth="1"/>
    <col min="12" max="12" width="19.5703125" customWidth="1"/>
    <col min="13" max="13" width="12.5703125" customWidth="1"/>
    <col min="14" max="14" width="23.5703125" customWidth="1"/>
    <col min="15" max="15" width="25.7109375" customWidth="1"/>
    <col min="16" max="1024" width="12.5703125" customWidth="1"/>
  </cols>
  <sheetData>
    <row r="1" spans="1:15" ht="15">
      <c r="A1" s="10" t="s">
        <v>65</v>
      </c>
    </row>
    <row r="2" spans="1:15" ht="39.6" customHeight="1">
      <c r="B2" s="97" t="s">
        <v>66</v>
      </c>
      <c r="C2" s="97"/>
      <c r="D2" s="97"/>
      <c r="E2" s="97"/>
      <c r="F2" s="97"/>
      <c r="G2" s="97"/>
      <c r="H2" s="97"/>
      <c r="I2" s="97"/>
      <c r="J2" s="97"/>
    </row>
    <row r="3" spans="1:15" ht="15" customHeight="1">
      <c r="A3" s="129" t="s">
        <v>3</v>
      </c>
      <c r="B3" s="129" t="s">
        <v>67</v>
      </c>
      <c r="C3" s="131" t="s">
        <v>68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99"/>
    </row>
    <row r="4" spans="1:15" ht="96.75" customHeight="1">
      <c r="A4" s="130"/>
      <c r="B4" s="130"/>
      <c r="C4" s="47" t="s">
        <v>69</v>
      </c>
      <c r="D4" s="47" t="s">
        <v>70</v>
      </c>
      <c r="E4" s="47" t="s">
        <v>71</v>
      </c>
      <c r="F4" s="47" t="s">
        <v>72</v>
      </c>
      <c r="G4" s="47" t="s">
        <v>73</v>
      </c>
      <c r="H4" s="47" t="s">
        <v>74</v>
      </c>
      <c r="I4" s="47" t="s">
        <v>75</v>
      </c>
      <c r="J4" s="47" t="s">
        <v>76</v>
      </c>
      <c r="K4" s="47" t="s">
        <v>77</v>
      </c>
      <c r="L4" s="47" t="s">
        <v>78</v>
      </c>
      <c r="M4" s="47" t="s">
        <v>79</v>
      </c>
      <c r="N4" s="48" t="s">
        <v>80</v>
      </c>
      <c r="O4" s="49" t="s">
        <v>81</v>
      </c>
    </row>
    <row r="5" spans="1:15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50">
        <v>14</v>
      </c>
      <c r="O5" s="50">
        <v>15</v>
      </c>
    </row>
    <row r="6" spans="1:15" ht="29.85" customHeight="1">
      <c r="A6" s="51" t="s">
        <v>22</v>
      </c>
      <c r="B6" s="17">
        <v>17</v>
      </c>
      <c r="C6" s="17">
        <v>4</v>
      </c>
      <c r="D6" s="17">
        <v>2</v>
      </c>
      <c r="E6" s="17">
        <v>0</v>
      </c>
      <c r="F6" s="17">
        <v>5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4</v>
      </c>
      <c r="M6" s="17">
        <v>2</v>
      </c>
      <c r="N6" s="17">
        <v>0</v>
      </c>
      <c r="O6" s="17">
        <v>0</v>
      </c>
    </row>
    <row r="7" spans="1:15" ht="32.85" customHeight="1">
      <c r="A7" s="51" t="s">
        <v>23</v>
      </c>
      <c r="B7" s="18">
        <v>11</v>
      </c>
      <c r="C7" s="18">
        <v>2</v>
      </c>
      <c r="D7" s="18">
        <v>2</v>
      </c>
      <c r="E7" s="18">
        <v>0</v>
      </c>
      <c r="F7" s="18">
        <v>1</v>
      </c>
      <c r="G7" s="18">
        <v>0</v>
      </c>
      <c r="H7" s="18">
        <v>2</v>
      </c>
      <c r="I7" s="18">
        <v>0</v>
      </c>
      <c r="J7" s="18">
        <v>0</v>
      </c>
      <c r="K7" s="18">
        <v>0</v>
      </c>
      <c r="L7" s="18">
        <v>1</v>
      </c>
      <c r="M7" s="18">
        <v>3</v>
      </c>
      <c r="N7" s="18">
        <v>3</v>
      </c>
      <c r="O7" s="18">
        <v>3</v>
      </c>
    </row>
    <row r="8" spans="1:15" s="54" customFormat="1" ht="27.6" customHeight="1">
      <c r="A8" s="52" t="s">
        <v>24</v>
      </c>
      <c r="B8" s="53">
        <v>9</v>
      </c>
      <c r="C8" s="53">
        <v>4</v>
      </c>
      <c r="D8" s="53">
        <v>1</v>
      </c>
      <c r="E8" s="53">
        <v>1</v>
      </c>
      <c r="F8" s="53">
        <v>1</v>
      </c>
      <c r="G8" s="53">
        <v>2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1</v>
      </c>
      <c r="O8" s="53">
        <v>1</v>
      </c>
    </row>
    <row r="9" spans="1:15" ht="29.1" customHeight="1">
      <c r="A9" s="55" t="s">
        <v>25</v>
      </c>
      <c r="B9" s="17">
        <v>22</v>
      </c>
      <c r="C9" s="17">
        <v>6</v>
      </c>
      <c r="D9" s="17">
        <v>3</v>
      </c>
      <c r="E9" s="17">
        <v>1</v>
      </c>
      <c r="F9" s="17">
        <v>4</v>
      </c>
      <c r="G9" s="17">
        <v>1</v>
      </c>
      <c r="H9" s="17">
        <v>2</v>
      </c>
      <c r="I9" s="17">
        <v>0</v>
      </c>
      <c r="J9" s="17">
        <v>0</v>
      </c>
      <c r="K9" s="17">
        <v>0</v>
      </c>
      <c r="L9" s="17">
        <v>3</v>
      </c>
      <c r="M9" s="17">
        <v>2</v>
      </c>
      <c r="N9" s="17">
        <v>3</v>
      </c>
      <c r="O9" s="17">
        <v>2</v>
      </c>
    </row>
    <row r="10" spans="1:15" ht="27.6" customHeight="1">
      <c r="A10" s="56" t="s">
        <v>26</v>
      </c>
      <c r="B10" s="17">
        <v>29</v>
      </c>
      <c r="C10" s="17">
        <v>14</v>
      </c>
      <c r="D10" s="17">
        <v>1</v>
      </c>
      <c r="E10" s="17">
        <v>2</v>
      </c>
      <c r="F10" s="17">
        <v>3</v>
      </c>
      <c r="G10" s="17">
        <v>0</v>
      </c>
      <c r="H10" s="17">
        <v>5</v>
      </c>
      <c r="I10" s="17">
        <v>0</v>
      </c>
      <c r="J10" s="17">
        <v>0</v>
      </c>
      <c r="K10" s="17">
        <v>0</v>
      </c>
      <c r="L10" s="17">
        <v>4</v>
      </c>
      <c r="M10" s="17">
        <v>0</v>
      </c>
      <c r="N10" s="17">
        <v>4</v>
      </c>
      <c r="O10" s="17">
        <v>4</v>
      </c>
    </row>
    <row r="11" spans="1:15" ht="29.1" customHeight="1">
      <c r="A11" s="56" t="s">
        <v>27</v>
      </c>
      <c r="B11" s="18">
        <v>6</v>
      </c>
      <c r="C11" s="18">
        <v>1</v>
      </c>
      <c r="D11" s="18">
        <v>4</v>
      </c>
      <c r="E11" s="18">
        <v>1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</row>
    <row r="12" spans="1:15" ht="14.25">
      <c r="A12" s="38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4.25">
      <c r="A13" s="24"/>
      <c r="B13" s="24">
        <f t="shared" ref="B13:O13" si="0">SUM(B6:B12)</f>
        <v>94</v>
      </c>
      <c r="C13" s="24">
        <f t="shared" si="0"/>
        <v>31</v>
      </c>
      <c r="D13" s="24">
        <f t="shared" si="0"/>
        <v>13</v>
      </c>
      <c r="E13" s="24">
        <f t="shared" si="0"/>
        <v>5</v>
      </c>
      <c r="F13" s="24">
        <f t="shared" si="0"/>
        <v>14</v>
      </c>
      <c r="G13" s="24">
        <f t="shared" si="0"/>
        <v>3</v>
      </c>
      <c r="H13" s="24">
        <f t="shared" si="0"/>
        <v>9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12</v>
      </c>
      <c r="M13" s="24">
        <f t="shared" si="0"/>
        <v>7</v>
      </c>
      <c r="N13" s="24">
        <f t="shared" si="0"/>
        <v>11</v>
      </c>
      <c r="O13" s="24">
        <f t="shared" si="0"/>
        <v>10</v>
      </c>
    </row>
    <row r="14" spans="1:15" ht="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</sheetData>
  <mergeCells count="4">
    <mergeCell ref="C3:O3"/>
    <mergeCell ref="B3:B4"/>
    <mergeCell ref="A3:A4"/>
    <mergeCell ref="B2:J2"/>
  </mergeCells>
  <printOptions horizontalCentered="1" gridLines="1"/>
  <pageMargins left="0.7" right="0.7" top="0.75" bottom="0.75" header="0.51180555555555496" footer="0.51180555555555496"/>
  <pageSetup paperSize="9" firstPageNumber="0" fitToHeight="0" pageOrder="overThenDown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81"/>
  <sheetViews>
    <sheetView zoomScaleNormal="100" workbookViewId="0">
      <selection activeCell="D17" sqref="D17"/>
    </sheetView>
  </sheetViews>
  <sheetFormatPr defaultRowHeight="12.75"/>
  <cols>
    <col min="1" max="1" width="24" customWidth="1"/>
    <col min="2" max="2" width="21.5703125" customWidth="1"/>
    <col min="3" max="3" width="18.7109375" customWidth="1"/>
    <col min="4" max="4" width="13.5703125" customWidth="1"/>
    <col min="5" max="5" width="15.85546875" customWidth="1"/>
    <col min="6" max="6" width="16.85546875" customWidth="1"/>
    <col min="7" max="7" width="23" customWidth="1"/>
    <col min="8" max="8" width="18.140625" customWidth="1"/>
    <col min="9" max="9" width="27.42578125" customWidth="1"/>
    <col min="10" max="1024" width="12.5703125" customWidth="1"/>
  </cols>
  <sheetData>
    <row r="1" spans="1:9" ht="15">
      <c r="A1" s="10" t="s">
        <v>82</v>
      </c>
      <c r="I1" s="57"/>
    </row>
    <row r="2" spans="1:9" ht="32.1" customHeight="1">
      <c r="B2" s="58" t="s">
        <v>83</v>
      </c>
      <c r="C2" s="58"/>
      <c r="D2" s="58"/>
      <c r="E2" s="58"/>
      <c r="F2" s="58"/>
      <c r="G2" s="58"/>
      <c r="H2" s="59"/>
      <c r="I2" s="60"/>
    </row>
    <row r="3" spans="1:9" ht="14.25">
      <c r="I3" s="57"/>
    </row>
    <row r="4" spans="1:9" ht="15" customHeight="1">
      <c r="A4" s="98" t="s">
        <v>3</v>
      </c>
      <c r="B4" s="98" t="s">
        <v>84</v>
      </c>
      <c r="C4" s="100" t="s">
        <v>85</v>
      </c>
      <c r="D4" s="100"/>
      <c r="E4" s="100"/>
      <c r="F4" s="100"/>
      <c r="G4" s="100"/>
      <c r="H4" s="100"/>
      <c r="I4" s="100"/>
    </row>
    <row r="5" spans="1:9" ht="63">
      <c r="A5" s="98"/>
      <c r="B5" s="98"/>
      <c r="C5" s="47" t="s">
        <v>86</v>
      </c>
      <c r="D5" s="47" t="s">
        <v>87</v>
      </c>
      <c r="E5" s="47" t="s">
        <v>88</v>
      </c>
      <c r="F5" s="47" t="s">
        <v>89</v>
      </c>
      <c r="G5" s="47" t="s">
        <v>90</v>
      </c>
      <c r="H5" s="47" t="s">
        <v>91</v>
      </c>
      <c r="I5" s="47" t="s">
        <v>92</v>
      </c>
    </row>
    <row r="6" spans="1:9" ht="15.75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  <c r="I6" s="61">
        <v>9</v>
      </c>
    </row>
    <row r="7" spans="1:9" ht="36.6" customHeight="1">
      <c r="A7" s="51" t="s">
        <v>22</v>
      </c>
      <c r="B7" s="62">
        <v>17</v>
      </c>
      <c r="C7" s="62">
        <v>17</v>
      </c>
      <c r="D7" s="62">
        <v>17</v>
      </c>
      <c r="E7" s="62">
        <v>17</v>
      </c>
      <c r="F7" s="62">
        <v>17</v>
      </c>
      <c r="G7" s="62">
        <v>2</v>
      </c>
      <c r="H7" s="62">
        <v>0</v>
      </c>
      <c r="I7" s="62">
        <v>0</v>
      </c>
    </row>
    <row r="8" spans="1:9" ht="35.85" customHeight="1">
      <c r="A8" s="51" t="s">
        <v>23</v>
      </c>
      <c r="B8" s="18">
        <v>9</v>
      </c>
      <c r="C8" s="18">
        <v>9</v>
      </c>
      <c r="D8" s="18">
        <v>9</v>
      </c>
      <c r="E8" s="18">
        <v>9</v>
      </c>
      <c r="F8" s="18">
        <v>9</v>
      </c>
      <c r="G8" s="18">
        <v>9</v>
      </c>
      <c r="H8" s="18">
        <v>0</v>
      </c>
      <c r="I8" s="18"/>
    </row>
    <row r="9" spans="1:9" ht="36.6" customHeight="1">
      <c r="A9" s="63" t="s">
        <v>24</v>
      </c>
      <c r="B9" s="62">
        <v>4</v>
      </c>
      <c r="C9" s="62">
        <v>4</v>
      </c>
      <c r="D9" s="62">
        <v>0</v>
      </c>
      <c r="E9" s="62">
        <v>4</v>
      </c>
      <c r="F9" s="62">
        <v>4</v>
      </c>
      <c r="G9" s="62">
        <v>0</v>
      </c>
      <c r="H9" s="62">
        <v>0</v>
      </c>
      <c r="I9" s="62">
        <v>0</v>
      </c>
    </row>
    <row r="10" spans="1:9" ht="32.1" customHeight="1">
      <c r="A10" s="55" t="s">
        <v>25</v>
      </c>
      <c r="B10" s="62">
        <v>22</v>
      </c>
      <c r="C10" s="62">
        <v>22</v>
      </c>
      <c r="D10" s="62">
        <v>22</v>
      </c>
      <c r="E10" s="62">
        <v>22</v>
      </c>
      <c r="F10" s="62">
        <v>22</v>
      </c>
      <c r="G10" s="62">
        <v>0</v>
      </c>
      <c r="H10" s="62">
        <v>0</v>
      </c>
      <c r="I10" s="62">
        <v>0</v>
      </c>
    </row>
    <row r="11" spans="1:9" ht="38.1" customHeight="1">
      <c r="A11" s="56" t="s">
        <v>26</v>
      </c>
      <c r="B11" s="62">
        <v>29</v>
      </c>
      <c r="C11" s="62">
        <v>29</v>
      </c>
      <c r="D11" s="62">
        <v>29</v>
      </c>
      <c r="E11" s="62">
        <v>29</v>
      </c>
      <c r="F11" s="62">
        <v>29</v>
      </c>
      <c r="G11" s="62">
        <v>0</v>
      </c>
      <c r="H11" s="62">
        <v>0</v>
      </c>
      <c r="I11" s="62"/>
    </row>
    <row r="12" spans="1:9" ht="36.6" customHeight="1">
      <c r="A12" s="56" t="s">
        <v>27</v>
      </c>
      <c r="B12" s="18">
        <v>6</v>
      </c>
      <c r="C12" s="18">
        <v>4</v>
      </c>
      <c r="D12" s="18">
        <v>1</v>
      </c>
      <c r="E12" s="18">
        <v>1</v>
      </c>
      <c r="F12" s="18">
        <v>4</v>
      </c>
      <c r="G12" s="18">
        <v>4</v>
      </c>
      <c r="H12" s="18">
        <v>0</v>
      </c>
      <c r="I12" s="18">
        <v>0</v>
      </c>
    </row>
    <row r="13" spans="1:9" ht="14.25">
      <c r="A13" s="24"/>
      <c r="B13" s="24">
        <f t="shared" ref="B13:I13" si="0">SUM(B7:B12)</f>
        <v>87</v>
      </c>
      <c r="C13" s="24">
        <f t="shared" si="0"/>
        <v>85</v>
      </c>
      <c r="D13" s="24">
        <f t="shared" si="0"/>
        <v>78</v>
      </c>
      <c r="E13" s="24">
        <f t="shared" si="0"/>
        <v>82</v>
      </c>
      <c r="F13" s="24">
        <f t="shared" si="0"/>
        <v>85</v>
      </c>
      <c r="G13" s="24">
        <f t="shared" si="0"/>
        <v>15</v>
      </c>
      <c r="H13" s="24">
        <f t="shared" si="0"/>
        <v>0</v>
      </c>
      <c r="I13" s="24">
        <f t="shared" si="0"/>
        <v>0</v>
      </c>
    </row>
    <row r="14" spans="1:9" ht="14.25">
      <c r="I14" s="57"/>
    </row>
    <row r="15" spans="1:9" ht="14.25">
      <c r="I15" s="57"/>
    </row>
    <row r="16" spans="1:9" ht="14.25">
      <c r="I16" s="57"/>
    </row>
    <row r="17" spans="9:9" ht="14.25">
      <c r="I17" s="57"/>
    </row>
    <row r="18" spans="9:9" ht="14.25">
      <c r="I18" s="57"/>
    </row>
    <row r="19" spans="9:9" ht="14.25">
      <c r="I19" s="57"/>
    </row>
    <row r="20" spans="9:9" ht="14.25">
      <c r="I20" s="57"/>
    </row>
    <row r="21" spans="9:9" ht="14.25">
      <c r="I21" s="57"/>
    </row>
    <row r="22" spans="9:9" ht="14.25">
      <c r="I22" s="57"/>
    </row>
    <row r="23" spans="9:9" ht="14.25">
      <c r="I23" s="57"/>
    </row>
    <row r="24" spans="9:9" ht="14.25">
      <c r="I24" s="57"/>
    </row>
    <row r="25" spans="9:9" ht="14.25">
      <c r="I25" s="57"/>
    </row>
    <row r="26" spans="9:9" ht="14.25">
      <c r="I26" s="57"/>
    </row>
    <row r="27" spans="9:9" ht="14.25">
      <c r="I27" s="57"/>
    </row>
    <row r="28" spans="9:9" ht="14.25">
      <c r="I28" s="57"/>
    </row>
    <row r="29" spans="9:9" ht="14.25">
      <c r="I29" s="57"/>
    </row>
    <row r="30" spans="9:9" ht="14.25">
      <c r="I30" s="57"/>
    </row>
    <row r="31" spans="9:9" ht="14.25">
      <c r="I31" s="57"/>
    </row>
    <row r="32" spans="9:9">
      <c r="I32" s="57"/>
    </row>
    <row r="33" spans="9:9" ht="14.25">
      <c r="I33" s="57"/>
    </row>
    <row r="34" spans="9:9" ht="14.25">
      <c r="I34" s="57"/>
    </row>
    <row r="35" spans="9:9" ht="14.25">
      <c r="I35" s="57"/>
    </row>
    <row r="36" spans="9:9" ht="14.25">
      <c r="I36" s="57"/>
    </row>
    <row r="37" spans="9:9" ht="14.25">
      <c r="I37" s="57"/>
    </row>
    <row r="38" spans="9:9" ht="14.25">
      <c r="I38" s="57"/>
    </row>
    <row r="39" spans="9:9" ht="14.25">
      <c r="I39" s="57"/>
    </row>
    <row r="40" spans="9:9" ht="14.25">
      <c r="I40" s="57"/>
    </row>
    <row r="41" spans="9:9" ht="14.25">
      <c r="I41" s="57"/>
    </row>
    <row r="42" spans="9:9" ht="14.25">
      <c r="I42" s="57"/>
    </row>
    <row r="43" spans="9:9" ht="14.25">
      <c r="I43" s="57"/>
    </row>
    <row r="44" spans="9:9" ht="14.25">
      <c r="I44" s="57"/>
    </row>
    <row r="45" spans="9:9" ht="14.25">
      <c r="I45" s="57"/>
    </row>
    <row r="46" spans="9:9" ht="14.25">
      <c r="I46" s="57"/>
    </row>
    <row r="47" spans="9:9" ht="14.25">
      <c r="I47" s="57"/>
    </row>
    <row r="48" spans="9:9" ht="14.25">
      <c r="I48" s="57"/>
    </row>
    <row r="49" spans="9:9" ht="14.25">
      <c r="I49" s="57"/>
    </row>
    <row r="50" spans="9:9" ht="14.25">
      <c r="I50" s="57"/>
    </row>
    <row r="51" spans="9:9" ht="14.25">
      <c r="I51" s="57"/>
    </row>
    <row r="52" spans="9:9" ht="14.25">
      <c r="I52" s="57"/>
    </row>
    <row r="53" spans="9:9" ht="14.25">
      <c r="I53" s="57"/>
    </row>
    <row r="54" spans="9:9" ht="14.25">
      <c r="I54" s="57"/>
    </row>
    <row r="55" spans="9:9" ht="14.25">
      <c r="I55" s="57"/>
    </row>
    <row r="56" spans="9:9" ht="14.25">
      <c r="I56" s="57"/>
    </row>
    <row r="57" spans="9:9" ht="14.25">
      <c r="I57" s="57"/>
    </row>
    <row r="58" spans="9:9" ht="14.25">
      <c r="I58" s="57"/>
    </row>
    <row r="59" spans="9:9" ht="14.25">
      <c r="I59" s="57"/>
    </row>
    <row r="60" spans="9:9" ht="14.25">
      <c r="I60" s="57"/>
    </row>
    <row r="61" spans="9:9" ht="14.25">
      <c r="I61" s="57"/>
    </row>
    <row r="62" spans="9:9" ht="14.25">
      <c r="I62" s="57"/>
    </row>
    <row r="63" spans="9:9" ht="14.25">
      <c r="I63" s="57"/>
    </row>
    <row r="64" spans="9:9" ht="14.25">
      <c r="I64" s="57"/>
    </row>
    <row r="65" spans="9:9" ht="14.25">
      <c r="I65" s="57"/>
    </row>
    <row r="66" spans="9:9" ht="14.25">
      <c r="I66" s="57"/>
    </row>
    <row r="67" spans="9:9" ht="14.25">
      <c r="I67" s="57"/>
    </row>
    <row r="68" spans="9:9" ht="14.25">
      <c r="I68" s="57"/>
    </row>
    <row r="69" spans="9:9" ht="14.25">
      <c r="I69" s="57"/>
    </row>
    <row r="70" spans="9:9" ht="14.25">
      <c r="I70" s="57"/>
    </row>
    <row r="71" spans="9:9" ht="14.25">
      <c r="I71" s="57"/>
    </row>
    <row r="72" spans="9:9" ht="14.25">
      <c r="I72" s="57"/>
    </row>
    <row r="73" spans="9:9" ht="14.25">
      <c r="I73" s="57"/>
    </row>
    <row r="74" spans="9:9" ht="14.25">
      <c r="I74" s="57"/>
    </row>
    <row r="75" spans="9:9" ht="14.25">
      <c r="I75" s="57"/>
    </row>
    <row r="76" spans="9:9" ht="14.25">
      <c r="I76" s="57"/>
    </row>
    <row r="77" spans="9:9" ht="14.25">
      <c r="I77" s="57"/>
    </row>
    <row r="78" spans="9:9" ht="14.25">
      <c r="I78" s="57"/>
    </row>
    <row r="79" spans="9:9" ht="14.25">
      <c r="I79" s="57"/>
    </row>
    <row r="80" spans="9:9" ht="14.25">
      <c r="I80" s="57"/>
    </row>
    <row r="81" spans="9:9" ht="14.25">
      <c r="I81" s="57"/>
    </row>
    <row r="82" spans="9:9" ht="14.25">
      <c r="I82" s="57"/>
    </row>
    <row r="83" spans="9:9" ht="14.25">
      <c r="I83" s="57"/>
    </row>
    <row r="84" spans="9:9" ht="14.25">
      <c r="I84" s="57"/>
    </row>
    <row r="85" spans="9:9" ht="14.25">
      <c r="I85" s="57"/>
    </row>
    <row r="86" spans="9:9" ht="14.25">
      <c r="I86" s="57"/>
    </row>
    <row r="87" spans="9:9" ht="14.25">
      <c r="I87" s="57"/>
    </row>
    <row r="88" spans="9:9" ht="14.25">
      <c r="I88" s="57"/>
    </row>
    <row r="89" spans="9:9" ht="14.25">
      <c r="I89" s="57"/>
    </row>
    <row r="90" spans="9:9" ht="14.25">
      <c r="I90" s="57"/>
    </row>
    <row r="91" spans="9:9" ht="14.25">
      <c r="I91" s="57"/>
    </row>
    <row r="92" spans="9:9" ht="14.25">
      <c r="I92" s="57"/>
    </row>
    <row r="93" spans="9:9" ht="14.25">
      <c r="I93" s="57"/>
    </row>
    <row r="94" spans="9:9" ht="14.25">
      <c r="I94" s="57"/>
    </row>
    <row r="95" spans="9:9" ht="14.25">
      <c r="I95" s="57"/>
    </row>
    <row r="96" spans="9:9" ht="14.25">
      <c r="I96" s="57"/>
    </row>
    <row r="97" spans="9:9" ht="14.25">
      <c r="I97" s="57"/>
    </row>
    <row r="98" spans="9:9" ht="14.25">
      <c r="I98" s="57"/>
    </row>
    <row r="99" spans="9:9" ht="14.25">
      <c r="I99" s="57"/>
    </row>
    <row r="100" spans="9:9" ht="14.25">
      <c r="I100" s="57"/>
    </row>
    <row r="101" spans="9:9" ht="14.25">
      <c r="I101" s="57"/>
    </row>
    <row r="102" spans="9:9" ht="14.25">
      <c r="I102" s="57"/>
    </row>
    <row r="103" spans="9:9" ht="14.25">
      <c r="I103" s="57"/>
    </row>
    <row r="104" spans="9:9" ht="14.25">
      <c r="I104" s="57"/>
    </row>
    <row r="105" spans="9:9" ht="14.25">
      <c r="I105" s="57"/>
    </row>
    <row r="106" spans="9:9" ht="14.25">
      <c r="I106" s="57"/>
    </row>
    <row r="107" spans="9:9" ht="14.25">
      <c r="I107" s="57"/>
    </row>
    <row r="108" spans="9:9" ht="14.25">
      <c r="I108" s="57"/>
    </row>
    <row r="109" spans="9:9" ht="14.25">
      <c r="I109" s="57"/>
    </row>
    <row r="110" spans="9:9" ht="14.25">
      <c r="I110" s="57"/>
    </row>
    <row r="111" spans="9:9" ht="14.25">
      <c r="I111" s="57"/>
    </row>
    <row r="112" spans="9:9" ht="14.25">
      <c r="I112" s="57"/>
    </row>
    <row r="113" spans="9:9" ht="14.25">
      <c r="I113" s="57"/>
    </row>
    <row r="114" spans="9:9" ht="14.25">
      <c r="I114" s="57"/>
    </row>
    <row r="115" spans="9:9" ht="14.25">
      <c r="I115" s="57"/>
    </row>
    <row r="116" spans="9:9" ht="14.25">
      <c r="I116" s="57"/>
    </row>
    <row r="117" spans="9:9" ht="14.25">
      <c r="I117" s="57"/>
    </row>
    <row r="118" spans="9:9" ht="14.25">
      <c r="I118" s="57"/>
    </row>
    <row r="119" spans="9:9" ht="14.25">
      <c r="I119" s="57"/>
    </row>
    <row r="120" spans="9:9" ht="14.25">
      <c r="I120" s="57"/>
    </row>
    <row r="121" spans="9:9" ht="14.25">
      <c r="I121" s="57"/>
    </row>
    <row r="122" spans="9:9" ht="14.25">
      <c r="I122" s="57"/>
    </row>
    <row r="123" spans="9:9" ht="14.25">
      <c r="I123" s="57"/>
    </row>
    <row r="124" spans="9:9" ht="14.25">
      <c r="I124" s="57"/>
    </row>
    <row r="125" spans="9:9" ht="14.25">
      <c r="I125" s="57"/>
    </row>
    <row r="126" spans="9:9" ht="14.25">
      <c r="I126" s="57"/>
    </row>
    <row r="127" spans="9:9" ht="14.25">
      <c r="I127" s="57"/>
    </row>
    <row r="128" spans="9:9" ht="14.25">
      <c r="I128" s="57"/>
    </row>
    <row r="129" spans="9:9" ht="14.25">
      <c r="I129" s="57"/>
    </row>
    <row r="130" spans="9:9" ht="14.25">
      <c r="I130" s="57"/>
    </row>
    <row r="131" spans="9:9" ht="14.25">
      <c r="I131" s="57"/>
    </row>
    <row r="132" spans="9:9" ht="14.25">
      <c r="I132" s="57"/>
    </row>
    <row r="133" spans="9:9" ht="14.25">
      <c r="I133" s="57"/>
    </row>
    <row r="134" spans="9:9" ht="14.25">
      <c r="I134" s="57"/>
    </row>
    <row r="135" spans="9:9" ht="14.25">
      <c r="I135" s="57"/>
    </row>
    <row r="136" spans="9:9" ht="14.25">
      <c r="I136" s="57"/>
    </row>
    <row r="137" spans="9:9" ht="14.25">
      <c r="I137" s="57"/>
    </row>
    <row r="138" spans="9:9" ht="14.25">
      <c r="I138" s="57"/>
    </row>
    <row r="139" spans="9:9" ht="14.25">
      <c r="I139" s="57"/>
    </row>
    <row r="140" spans="9:9" ht="14.25">
      <c r="I140" s="57"/>
    </row>
    <row r="141" spans="9:9" ht="14.25">
      <c r="I141" s="57"/>
    </row>
    <row r="142" spans="9:9" ht="14.25">
      <c r="I142" s="57"/>
    </row>
    <row r="143" spans="9:9" ht="14.25">
      <c r="I143" s="57"/>
    </row>
    <row r="144" spans="9:9" ht="14.25">
      <c r="I144" s="57"/>
    </row>
    <row r="145" spans="9:9" ht="14.25">
      <c r="I145" s="57"/>
    </row>
    <row r="146" spans="9:9" ht="14.25">
      <c r="I146" s="57"/>
    </row>
    <row r="147" spans="9:9" ht="14.25">
      <c r="I147" s="57"/>
    </row>
    <row r="148" spans="9:9" ht="14.25">
      <c r="I148" s="57"/>
    </row>
    <row r="149" spans="9:9" ht="14.25">
      <c r="I149" s="57"/>
    </row>
    <row r="150" spans="9:9" ht="14.25">
      <c r="I150" s="57"/>
    </row>
    <row r="151" spans="9:9" ht="14.25">
      <c r="I151" s="57"/>
    </row>
    <row r="152" spans="9:9" ht="14.25">
      <c r="I152" s="57"/>
    </row>
    <row r="153" spans="9:9" ht="14.25">
      <c r="I153" s="57"/>
    </row>
    <row r="154" spans="9:9" ht="14.25">
      <c r="I154" s="57"/>
    </row>
    <row r="155" spans="9:9" ht="14.25">
      <c r="I155" s="57"/>
    </row>
    <row r="156" spans="9:9" ht="14.25">
      <c r="I156" s="57"/>
    </row>
    <row r="157" spans="9:9" ht="14.25">
      <c r="I157" s="57"/>
    </row>
    <row r="158" spans="9:9" ht="14.25">
      <c r="I158" s="57"/>
    </row>
    <row r="159" spans="9:9" ht="14.25">
      <c r="I159" s="57"/>
    </row>
    <row r="160" spans="9:9" ht="14.25">
      <c r="I160" s="57"/>
    </row>
    <row r="161" spans="9:9" ht="14.25">
      <c r="I161" s="57"/>
    </row>
    <row r="162" spans="9:9" ht="14.25">
      <c r="I162" s="57"/>
    </row>
    <row r="163" spans="9:9" ht="14.25">
      <c r="I163" s="57"/>
    </row>
    <row r="164" spans="9:9" ht="14.25">
      <c r="I164" s="57"/>
    </row>
    <row r="165" spans="9:9" ht="14.25">
      <c r="I165" s="57"/>
    </row>
    <row r="166" spans="9:9" ht="14.25">
      <c r="I166" s="57"/>
    </row>
    <row r="167" spans="9:9" ht="14.25">
      <c r="I167" s="57"/>
    </row>
    <row r="168" spans="9:9" ht="14.25">
      <c r="I168" s="57"/>
    </row>
    <row r="169" spans="9:9" ht="14.25">
      <c r="I169" s="57"/>
    </row>
    <row r="170" spans="9:9" ht="14.25">
      <c r="I170" s="57"/>
    </row>
    <row r="171" spans="9:9" ht="14.25">
      <c r="I171" s="57"/>
    </row>
    <row r="172" spans="9:9" ht="14.25">
      <c r="I172" s="57"/>
    </row>
    <row r="173" spans="9:9" ht="14.25">
      <c r="I173" s="57"/>
    </row>
    <row r="174" spans="9:9" ht="14.25">
      <c r="I174" s="57"/>
    </row>
    <row r="175" spans="9:9" ht="14.25">
      <c r="I175" s="57"/>
    </row>
    <row r="176" spans="9:9" ht="14.25">
      <c r="I176" s="57"/>
    </row>
    <row r="177" spans="9:9" ht="14.25">
      <c r="I177" s="57"/>
    </row>
    <row r="178" spans="9:9" ht="14.25">
      <c r="I178" s="57"/>
    </row>
    <row r="179" spans="9:9" ht="14.25">
      <c r="I179" s="57"/>
    </row>
    <row r="180" spans="9:9" ht="14.25">
      <c r="I180" s="57"/>
    </row>
    <row r="181" spans="9:9" ht="14.25">
      <c r="I181" s="57"/>
    </row>
    <row r="182" spans="9:9" ht="14.25">
      <c r="I182" s="57"/>
    </row>
    <row r="183" spans="9:9" ht="14.25">
      <c r="I183" s="57"/>
    </row>
    <row r="184" spans="9:9" ht="14.25">
      <c r="I184" s="57"/>
    </row>
    <row r="185" spans="9:9" ht="14.25">
      <c r="I185" s="57"/>
    </row>
    <row r="186" spans="9:9" ht="14.25">
      <c r="I186" s="57"/>
    </row>
    <row r="187" spans="9:9" ht="14.25">
      <c r="I187" s="57"/>
    </row>
    <row r="188" spans="9:9" ht="14.25">
      <c r="I188" s="57"/>
    </row>
    <row r="189" spans="9:9" ht="14.25">
      <c r="I189" s="57"/>
    </row>
    <row r="190" spans="9:9" ht="14.25">
      <c r="I190" s="57"/>
    </row>
    <row r="191" spans="9:9" ht="14.25">
      <c r="I191" s="57"/>
    </row>
    <row r="192" spans="9:9" ht="14.25">
      <c r="I192" s="57"/>
    </row>
    <row r="193" spans="9:9" ht="14.25">
      <c r="I193" s="57"/>
    </row>
    <row r="194" spans="9:9" ht="14.25">
      <c r="I194" s="57"/>
    </row>
    <row r="195" spans="9:9" ht="14.25">
      <c r="I195" s="57"/>
    </row>
    <row r="196" spans="9:9" ht="14.25">
      <c r="I196" s="57"/>
    </row>
    <row r="197" spans="9:9" ht="14.25">
      <c r="I197" s="57"/>
    </row>
    <row r="198" spans="9:9" ht="14.25">
      <c r="I198" s="57"/>
    </row>
    <row r="199" spans="9:9" ht="14.25">
      <c r="I199" s="57"/>
    </row>
    <row r="200" spans="9:9" ht="14.25">
      <c r="I200" s="57"/>
    </row>
    <row r="201" spans="9:9" ht="14.25">
      <c r="I201" s="57"/>
    </row>
    <row r="202" spans="9:9" ht="14.25">
      <c r="I202" s="57"/>
    </row>
    <row r="203" spans="9:9" ht="14.25">
      <c r="I203" s="57"/>
    </row>
    <row r="204" spans="9:9" ht="14.25">
      <c r="I204" s="57"/>
    </row>
    <row r="205" spans="9:9" ht="14.25">
      <c r="I205" s="57"/>
    </row>
    <row r="206" spans="9:9" ht="14.25">
      <c r="I206" s="57"/>
    </row>
    <row r="207" spans="9:9" ht="14.25">
      <c r="I207" s="57"/>
    </row>
    <row r="208" spans="9:9" ht="14.25">
      <c r="I208" s="57"/>
    </row>
    <row r="209" spans="9:9" ht="14.25">
      <c r="I209" s="57"/>
    </row>
    <row r="210" spans="9:9" ht="14.25">
      <c r="I210" s="57"/>
    </row>
    <row r="211" spans="9:9" ht="14.25">
      <c r="I211" s="57"/>
    </row>
    <row r="212" spans="9:9" ht="14.25">
      <c r="I212" s="57"/>
    </row>
    <row r="213" spans="9:9" ht="14.25">
      <c r="I213" s="57"/>
    </row>
    <row r="214" spans="9:9" ht="14.25">
      <c r="I214" s="57"/>
    </row>
    <row r="215" spans="9:9" ht="14.25">
      <c r="I215" s="57"/>
    </row>
    <row r="216" spans="9:9" ht="14.25">
      <c r="I216" s="57"/>
    </row>
    <row r="217" spans="9:9" ht="14.25">
      <c r="I217" s="57"/>
    </row>
    <row r="218" spans="9:9" ht="14.25">
      <c r="I218" s="57"/>
    </row>
    <row r="219" spans="9:9" ht="14.25">
      <c r="I219" s="57"/>
    </row>
    <row r="220" spans="9:9" ht="14.25">
      <c r="I220" s="57"/>
    </row>
    <row r="221" spans="9:9" ht="14.25">
      <c r="I221" s="57"/>
    </row>
    <row r="222" spans="9:9" ht="14.25">
      <c r="I222" s="57"/>
    </row>
    <row r="223" spans="9:9" ht="14.25">
      <c r="I223" s="57"/>
    </row>
    <row r="224" spans="9:9" ht="14.25">
      <c r="I224" s="57"/>
    </row>
    <row r="225" spans="9:9" ht="14.25">
      <c r="I225" s="57"/>
    </row>
    <row r="226" spans="9:9" ht="14.25">
      <c r="I226" s="57"/>
    </row>
    <row r="227" spans="9:9" ht="14.25">
      <c r="I227" s="57"/>
    </row>
    <row r="228" spans="9:9" ht="14.25">
      <c r="I228" s="57"/>
    </row>
    <row r="229" spans="9:9" ht="14.25">
      <c r="I229" s="57"/>
    </row>
    <row r="230" spans="9:9" ht="14.25">
      <c r="I230" s="57"/>
    </row>
    <row r="231" spans="9:9" ht="14.25">
      <c r="I231" s="57"/>
    </row>
    <row r="232" spans="9:9" ht="14.25">
      <c r="I232" s="57"/>
    </row>
    <row r="233" spans="9:9" ht="14.25">
      <c r="I233" s="57"/>
    </row>
    <row r="234" spans="9:9" ht="14.25">
      <c r="I234" s="57"/>
    </row>
    <row r="235" spans="9:9" ht="14.25">
      <c r="I235" s="57"/>
    </row>
    <row r="236" spans="9:9" ht="14.25">
      <c r="I236" s="57"/>
    </row>
    <row r="237" spans="9:9" ht="14.25">
      <c r="I237" s="57"/>
    </row>
    <row r="238" spans="9:9" ht="14.25">
      <c r="I238" s="57"/>
    </row>
    <row r="239" spans="9:9" ht="14.25">
      <c r="I239" s="57"/>
    </row>
    <row r="240" spans="9:9" ht="14.25">
      <c r="I240" s="57"/>
    </row>
    <row r="241" spans="9:9" ht="14.25">
      <c r="I241" s="57"/>
    </row>
    <row r="242" spans="9:9" ht="14.25">
      <c r="I242" s="57"/>
    </row>
    <row r="243" spans="9:9" ht="14.25">
      <c r="I243" s="57"/>
    </row>
    <row r="244" spans="9:9" ht="14.25">
      <c r="I244" s="57"/>
    </row>
    <row r="245" spans="9:9" ht="14.25">
      <c r="I245" s="57"/>
    </row>
    <row r="246" spans="9:9" ht="14.25">
      <c r="I246" s="57"/>
    </row>
    <row r="247" spans="9:9" ht="14.25">
      <c r="I247" s="57"/>
    </row>
    <row r="248" spans="9:9" ht="14.25">
      <c r="I248" s="57"/>
    </row>
    <row r="249" spans="9:9" ht="14.25">
      <c r="I249" s="57"/>
    </row>
    <row r="250" spans="9:9" ht="14.25">
      <c r="I250" s="57"/>
    </row>
    <row r="251" spans="9:9" ht="14.25">
      <c r="I251" s="57"/>
    </row>
    <row r="252" spans="9:9" ht="14.25">
      <c r="I252" s="57"/>
    </row>
    <row r="253" spans="9:9" ht="14.25">
      <c r="I253" s="57"/>
    </row>
    <row r="254" spans="9:9" ht="14.25">
      <c r="I254" s="57"/>
    </row>
    <row r="255" spans="9:9" ht="14.25">
      <c r="I255" s="57"/>
    </row>
    <row r="256" spans="9:9" ht="14.25">
      <c r="I256" s="57"/>
    </row>
    <row r="257" spans="9:9" ht="14.25">
      <c r="I257" s="57"/>
    </row>
    <row r="258" spans="9:9" ht="14.25">
      <c r="I258" s="57"/>
    </row>
    <row r="259" spans="9:9" ht="14.25">
      <c r="I259" s="57"/>
    </row>
    <row r="260" spans="9:9" ht="14.25">
      <c r="I260" s="57"/>
    </row>
    <row r="261" spans="9:9" ht="14.25">
      <c r="I261" s="57"/>
    </row>
    <row r="262" spans="9:9" ht="14.25">
      <c r="I262" s="57"/>
    </row>
    <row r="263" spans="9:9" ht="14.25">
      <c r="I263" s="57"/>
    </row>
    <row r="264" spans="9:9" ht="14.25">
      <c r="I264" s="57"/>
    </row>
    <row r="265" spans="9:9" ht="14.25">
      <c r="I265" s="57"/>
    </row>
    <row r="266" spans="9:9" ht="14.25">
      <c r="I266" s="57"/>
    </row>
    <row r="267" spans="9:9" ht="14.25">
      <c r="I267" s="57"/>
    </row>
    <row r="268" spans="9:9" ht="14.25">
      <c r="I268" s="57"/>
    </row>
    <row r="269" spans="9:9" ht="14.25">
      <c r="I269" s="57"/>
    </row>
    <row r="270" spans="9:9" ht="14.25">
      <c r="I270" s="57"/>
    </row>
    <row r="271" spans="9:9" ht="14.25">
      <c r="I271" s="57"/>
    </row>
    <row r="272" spans="9:9" ht="14.25">
      <c r="I272" s="57"/>
    </row>
    <row r="273" spans="9:9" ht="14.25">
      <c r="I273" s="57"/>
    </row>
    <row r="274" spans="9:9" ht="14.25">
      <c r="I274" s="57"/>
    </row>
    <row r="275" spans="9:9" ht="14.25">
      <c r="I275" s="57"/>
    </row>
    <row r="276" spans="9:9" ht="14.25">
      <c r="I276" s="57"/>
    </row>
    <row r="277" spans="9:9" ht="14.25">
      <c r="I277" s="57"/>
    </row>
    <row r="278" spans="9:9" ht="14.25">
      <c r="I278" s="57"/>
    </row>
    <row r="279" spans="9:9" ht="14.25">
      <c r="I279" s="57"/>
    </row>
    <row r="280" spans="9:9" ht="14.25">
      <c r="I280" s="57"/>
    </row>
    <row r="281" spans="9:9" ht="14.25">
      <c r="I281" s="57"/>
    </row>
    <row r="282" spans="9:9" ht="14.25">
      <c r="I282" s="57"/>
    </row>
    <row r="283" spans="9:9" ht="14.25">
      <c r="I283" s="57"/>
    </row>
    <row r="284" spans="9:9" ht="14.25">
      <c r="I284" s="57"/>
    </row>
    <row r="285" spans="9:9" ht="14.25">
      <c r="I285" s="57"/>
    </row>
    <row r="286" spans="9:9" ht="14.25">
      <c r="I286" s="57"/>
    </row>
    <row r="287" spans="9:9" ht="14.25">
      <c r="I287" s="57"/>
    </row>
    <row r="288" spans="9:9" ht="14.25">
      <c r="I288" s="57"/>
    </row>
    <row r="289" spans="9:9" ht="14.25">
      <c r="I289" s="57"/>
    </row>
    <row r="290" spans="9:9" ht="14.25">
      <c r="I290" s="57"/>
    </row>
    <row r="291" spans="9:9" ht="14.25">
      <c r="I291" s="57"/>
    </row>
    <row r="292" spans="9:9" ht="14.25">
      <c r="I292" s="57"/>
    </row>
    <row r="293" spans="9:9" ht="14.25">
      <c r="I293" s="57"/>
    </row>
    <row r="294" spans="9:9" ht="14.25">
      <c r="I294" s="57"/>
    </row>
    <row r="295" spans="9:9" ht="14.25">
      <c r="I295" s="57"/>
    </row>
    <row r="296" spans="9:9" ht="14.25">
      <c r="I296" s="57"/>
    </row>
    <row r="297" spans="9:9" ht="14.25">
      <c r="I297" s="57"/>
    </row>
    <row r="298" spans="9:9" ht="14.25">
      <c r="I298" s="57"/>
    </row>
    <row r="299" spans="9:9" ht="14.25">
      <c r="I299" s="57"/>
    </row>
    <row r="300" spans="9:9" ht="14.25">
      <c r="I300" s="57"/>
    </row>
    <row r="301" spans="9:9" ht="14.25">
      <c r="I301" s="57"/>
    </row>
    <row r="302" spans="9:9" ht="14.25">
      <c r="I302" s="57"/>
    </row>
    <row r="303" spans="9:9" ht="14.25">
      <c r="I303" s="57"/>
    </row>
    <row r="304" spans="9:9" ht="14.25">
      <c r="I304" s="57"/>
    </row>
    <row r="305" spans="9:9" ht="14.25">
      <c r="I305" s="57"/>
    </row>
    <row r="306" spans="9:9" ht="14.25">
      <c r="I306" s="57"/>
    </row>
    <row r="307" spans="9:9" ht="14.25">
      <c r="I307" s="57"/>
    </row>
    <row r="308" spans="9:9" ht="14.25">
      <c r="I308" s="57"/>
    </row>
    <row r="309" spans="9:9" ht="14.25">
      <c r="I309" s="57"/>
    </row>
    <row r="310" spans="9:9" ht="14.25">
      <c r="I310" s="57"/>
    </row>
    <row r="311" spans="9:9" ht="14.25">
      <c r="I311" s="57"/>
    </row>
    <row r="312" spans="9:9" ht="14.25">
      <c r="I312" s="57"/>
    </row>
    <row r="313" spans="9:9" ht="14.25">
      <c r="I313" s="57"/>
    </row>
    <row r="314" spans="9:9" ht="14.25">
      <c r="I314" s="57"/>
    </row>
    <row r="315" spans="9:9" ht="14.25">
      <c r="I315" s="57"/>
    </row>
    <row r="316" spans="9:9" ht="14.25">
      <c r="I316" s="57"/>
    </row>
    <row r="317" spans="9:9" ht="14.25">
      <c r="I317" s="57"/>
    </row>
    <row r="318" spans="9:9" ht="14.25">
      <c r="I318" s="57"/>
    </row>
    <row r="319" spans="9:9" ht="14.25">
      <c r="I319" s="57"/>
    </row>
    <row r="320" spans="9:9" ht="14.25">
      <c r="I320" s="57"/>
    </row>
    <row r="321" spans="9:9" ht="14.25">
      <c r="I321" s="57"/>
    </row>
    <row r="322" spans="9:9" ht="14.25">
      <c r="I322" s="57"/>
    </row>
    <row r="323" spans="9:9" ht="14.25">
      <c r="I323" s="57"/>
    </row>
    <row r="324" spans="9:9" ht="14.25">
      <c r="I324" s="57"/>
    </row>
    <row r="325" spans="9:9" ht="14.25">
      <c r="I325" s="57"/>
    </row>
    <row r="326" spans="9:9" ht="14.25">
      <c r="I326" s="57"/>
    </row>
    <row r="327" spans="9:9" ht="14.25">
      <c r="I327" s="57"/>
    </row>
    <row r="328" spans="9:9" ht="14.25">
      <c r="I328" s="57"/>
    </row>
    <row r="329" spans="9:9" ht="14.25">
      <c r="I329" s="57"/>
    </row>
    <row r="330" spans="9:9" ht="14.25">
      <c r="I330" s="57"/>
    </row>
    <row r="331" spans="9:9" ht="14.25">
      <c r="I331" s="57"/>
    </row>
    <row r="332" spans="9:9" ht="14.25">
      <c r="I332" s="57"/>
    </row>
    <row r="333" spans="9:9" ht="14.25">
      <c r="I333" s="57"/>
    </row>
    <row r="334" spans="9:9" ht="14.25">
      <c r="I334" s="57"/>
    </row>
    <row r="335" spans="9:9" ht="14.25">
      <c r="I335" s="57"/>
    </row>
    <row r="336" spans="9:9" ht="14.25">
      <c r="I336" s="57"/>
    </row>
    <row r="337" spans="9:9" ht="14.25">
      <c r="I337" s="57"/>
    </row>
    <row r="338" spans="9:9" ht="14.25">
      <c r="I338" s="57"/>
    </row>
    <row r="339" spans="9:9" ht="14.25">
      <c r="I339" s="57"/>
    </row>
    <row r="340" spans="9:9" ht="14.25">
      <c r="I340" s="57"/>
    </row>
    <row r="341" spans="9:9" ht="14.25">
      <c r="I341" s="57"/>
    </row>
    <row r="342" spans="9:9" ht="14.25">
      <c r="I342" s="57"/>
    </row>
    <row r="343" spans="9:9" ht="14.25">
      <c r="I343" s="57"/>
    </row>
    <row r="344" spans="9:9" ht="14.25">
      <c r="I344" s="57"/>
    </row>
    <row r="345" spans="9:9" ht="14.25">
      <c r="I345" s="57"/>
    </row>
    <row r="346" spans="9:9" ht="14.25">
      <c r="I346" s="57"/>
    </row>
    <row r="347" spans="9:9" ht="14.25">
      <c r="I347" s="57"/>
    </row>
    <row r="348" spans="9:9" ht="14.25">
      <c r="I348" s="57"/>
    </row>
    <row r="349" spans="9:9" ht="14.25">
      <c r="I349" s="57"/>
    </row>
    <row r="350" spans="9:9" ht="14.25">
      <c r="I350" s="57"/>
    </row>
    <row r="351" spans="9:9" ht="14.25">
      <c r="I351" s="57"/>
    </row>
    <row r="352" spans="9:9" ht="14.25">
      <c r="I352" s="57"/>
    </row>
    <row r="353" spans="9:9" ht="14.25">
      <c r="I353" s="57"/>
    </row>
    <row r="354" spans="9:9" ht="14.25">
      <c r="I354" s="57"/>
    </row>
    <row r="355" spans="9:9" ht="14.25">
      <c r="I355" s="57"/>
    </row>
    <row r="356" spans="9:9" ht="14.25">
      <c r="I356" s="57"/>
    </row>
    <row r="357" spans="9:9" ht="14.25">
      <c r="I357" s="57"/>
    </row>
    <row r="358" spans="9:9" ht="14.25">
      <c r="I358" s="57"/>
    </row>
    <row r="359" spans="9:9" ht="14.25">
      <c r="I359" s="57"/>
    </row>
    <row r="360" spans="9:9" ht="14.25">
      <c r="I360" s="57"/>
    </row>
    <row r="361" spans="9:9" ht="14.25">
      <c r="I361" s="57"/>
    </row>
    <row r="362" spans="9:9" ht="14.25">
      <c r="I362" s="57"/>
    </row>
    <row r="363" spans="9:9" ht="14.25">
      <c r="I363" s="57"/>
    </row>
    <row r="364" spans="9:9" ht="14.25">
      <c r="I364" s="57"/>
    </row>
    <row r="365" spans="9:9" ht="14.25">
      <c r="I365" s="57"/>
    </row>
    <row r="366" spans="9:9" ht="14.25">
      <c r="I366" s="57"/>
    </row>
    <row r="367" spans="9:9" ht="14.25">
      <c r="I367" s="57"/>
    </row>
    <row r="368" spans="9:9" ht="14.25">
      <c r="I368" s="57"/>
    </row>
    <row r="369" spans="9:9" ht="14.25">
      <c r="I369" s="57"/>
    </row>
    <row r="370" spans="9:9" ht="14.25">
      <c r="I370" s="57"/>
    </row>
    <row r="371" spans="9:9" ht="14.25">
      <c r="I371" s="57"/>
    </row>
    <row r="372" spans="9:9" ht="14.25">
      <c r="I372" s="57"/>
    </row>
    <row r="373" spans="9:9" ht="14.25">
      <c r="I373" s="57"/>
    </row>
    <row r="374" spans="9:9" ht="14.25">
      <c r="I374" s="57"/>
    </row>
    <row r="375" spans="9:9" ht="14.25">
      <c r="I375" s="57"/>
    </row>
    <row r="376" spans="9:9" ht="14.25">
      <c r="I376" s="57"/>
    </row>
    <row r="377" spans="9:9" ht="14.25">
      <c r="I377" s="57"/>
    </row>
    <row r="378" spans="9:9" ht="14.25">
      <c r="I378" s="57"/>
    </row>
    <row r="379" spans="9:9" ht="14.25">
      <c r="I379" s="57"/>
    </row>
    <row r="380" spans="9:9" ht="14.25">
      <c r="I380" s="57"/>
    </row>
    <row r="381" spans="9:9" ht="14.25">
      <c r="I381" s="57"/>
    </row>
    <row r="382" spans="9:9" ht="14.25">
      <c r="I382" s="57"/>
    </row>
    <row r="383" spans="9:9" ht="14.25">
      <c r="I383" s="57"/>
    </row>
    <row r="384" spans="9:9" ht="14.25">
      <c r="I384" s="57"/>
    </row>
    <row r="385" spans="9:9" ht="14.25">
      <c r="I385" s="57"/>
    </row>
    <row r="386" spans="9:9" ht="14.25">
      <c r="I386" s="57"/>
    </row>
    <row r="387" spans="9:9" ht="14.25">
      <c r="I387" s="57"/>
    </row>
    <row r="388" spans="9:9" ht="14.25">
      <c r="I388" s="57"/>
    </row>
    <row r="389" spans="9:9" ht="14.25">
      <c r="I389" s="57"/>
    </row>
    <row r="390" spans="9:9" ht="14.25">
      <c r="I390" s="57"/>
    </row>
    <row r="391" spans="9:9" ht="14.25">
      <c r="I391" s="57"/>
    </row>
    <row r="392" spans="9:9" ht="14.25">
      <c r="I392" s="57"/>
    </row>
    <row r="393" spans="9:9" ht="14.25">
      <c r="I393" s="57"/>
    </row>
    <row r="394" spans="9:9" ht="14.25">
      <c r="I394" s="57"/>
    </row>
    <row r="395" spans="9:9" ht="14.25">
      <c r="I395" s="57"/>
    </row>
    <row r="396" spans="9:9" ht="14.25">
      <c r="I396" s="57"/>
    </row>
    <row r="397" spans="9:9" ht="14.25">
      <c r="I397" s="57"/>
    </row>
    <row r="398" spans="9:9" ht="14.25">
      <c r="I398" s="57"/>
    </row>
    <row r="399" spans="9:9" ht="14.25">
      <c r="I399" s="57"/>
    </row>
    <row r="400" spans="9:9" ht="14.25">
      <c r="I400" s="57"/>
    </row>
    <row r="401" spans="9:9" ht="14.25">
      <c r="I401" s="57"/>
    </row>
    <row r="402" spans="9:9" ht="14.25">
      <c r="I402" s="57"/>
    </row>
    <row r="403" spans="9:9" ht="14.25">
      <c r="I403" s="57"/>
    </row>
    <row r="404" spans="9:9" ht="14.25">
      <c r="I404" s="57"/>
    </row>
    <row r="405" spans="9:9" ht="14.25">
      <c r="I405" s="57"/>
    </row>
    <row r="406" spans="9:9" ht="14.25">
      <c r="I406" s="57"/>
    </row>
    <row r="407" spans="9:9" ht="14.25">
      <c r="I407" s="57"/>
    </row>
    <row r="408" spans="9:9" ht="14.25">
      <c r="I408" s="57"/>
    </row>
    <row r="409" spans="9:9" ht="14.25">
      <c r="I409" s="57"/>
    </row>
    <row r="410" spans="9:9" ht="14.25">
      <c r="I410" s="57"/>
    </row>
    <row r="411" spans="9:9" ht="14.25">
      <c r="I411" s="57"/>
    </row>
    <row r="412" spans="9:9" ht="14.25">
      <c r="I412" s="57"/>
    </row>
    <row r="413" spans="9:9" ht="14.25">
      <c r="I413" s="57"/>
    </row>
    <row r="414" spans="9:9" ht="14.25">
      <c r="I414" s="57"/>
    </row>
    <row r="415" spans="9:9" ht="14.25">
      <c r="I415" s="57"/>
    </row>
    <row r="416" spans="9:9" ht="14.25">
      <c r="I416" s="57"/>
    </row>
    <row r="417" spans="9:9" ht="14.25">
      <c r="I417" s="57"/>
    </row>
    <row r="418" spans="9:9" ht="14.25">
      <c r="I418" s="57"/>
    </row>
    <row r="419" spans="9:9" ht="14.25">
      <c r="I419" s="57"/>
    </row>
    <row r="420" spans="9:9" ht="14.25">
      <c r="I420" s="57"/>
    </row>
    <row r="421" spans="9:9" ht="14.25">
      <c r="I421" s="57"/>
    </row>
    <row r="422" spans="9:9" ht="14.25">
      <c r="I422" s="57"/>
    </row>
    <row r="423" spans="9:9" ht="14.25">
      <c r="I423" s="57"/>
    </row>
    <row r="424" spans="9:9" ht="14.25">
      <c r="I424" s="57"/>
    </row>
    <row r="425" spans="9:9" ht="14.25">
      <c r="I425" s="57"/>
    </row>
    <row r="426" spans="9:9" ht="14.25">
      <c r="I426" s="57"/>
    </row>
    <row r="427" spans="9:9" ht="14.25">
      <c r="I427" s="57"/>
    </row>
    <row r="428" spans="9:9" ht="14.25">
      <c r="I428" s="57"/>
    </row>
    <row r="429" spans="9:9" ht="14.25">
      <c r="I429" s="57"/>
    </row>
    <row r="430" spans="9:9" ht="14.25">
      <c r="I430" s="57"/>
    </row>
    <row r="431" spans="9:9" ht="14.25">
      <c r="I431" s="57"/>
    </row>
    <row r="432" spans="9:9" ht="14.25">
      <c r="I432" s="57"/>
    </row>
    <row r="433" spans="9:9" ht="14.25">
      <c r="I433" s="57"/>
    </row>
    <row r="434" spans="9:9" ht="14.25">
      <c r="I434" s="57"/>
    </row>
    <row r="435" spans="9:9" ht="14.25">
      <c r="I435" s="57"/>
    </row>
    <row r="436" spans="9:9" ht="14.25">
      <c r="I436" s="57"/>
    </row>
    <row r="437" spans="9:9" ht="14.25">
      <c r="I437" s="57"/>
    </row>
    <row r="438" spans="9:9" ht="14.25">
      <c r="I438" s="57"/>
    </row>
    <row r="439" spans="9:9" ht="14.25">
      <c r="I439" s="57"/>
    </row>
    <row r="440" spans="9:9" ht="14.25">
      <c r="I440" s="57"/>
    </row>
    <row r="441" spans="9:9" ht="14.25">
      <c r="I441" s="57"/>
    </row>
    <row r="442" spans="9:9" ht="14.25">
      <c r="I442" s="57"/>
    </row>
    <row r="443" spans="9:9" ht="14.25">
      <c r="I443" s="57"/>
    </row>
    <row r="444" spans="9:9" ht="14.25">
      <c r="I444" s="57"/>
    </row>
    <row r="445" spans="9:9" ht="14.25">
      <c r="I445" s="57"/>
    </row>
    <row r="446" spans="9:9" ht="14.25">
      <c r="I446" s="57"/>
    </row>
    <row r="447" spans="9:9" ht="14.25">
      <c r="I447" s="57"/>
    </row>
    <row r="448" spans="9:9" ht="14.25">
      <c r="I448" s="57"/>
    </row>
    <row r="449" spans="9:9" ht="14.25">
      <c r="I449" s="57"/>
    </row>
    <row r="450" spans="9:9" ht="14.25">
      <c r="I450" s="57"/>
    </row>
    <row r="451" spans="9:9" ht="14.25">
      <c r="I451" s="57"/>
    </row>
    <row r="452" spans="9:9" ht="14.25">
      <c r="I452" s="57"/>
    </row>
    <row r="453" spans="9:9" ht="14.25">
      <c r="I453" s="57"/>
    </row>
    <row r="454" spans="9:9" ht="14.25">
      <c r="I454" s="57"/>
    </row>
    <row r="455" spans="9:9" ht="14.25">
      <c r="I455" s="57"/>
    </row>
    <row r="456" spans="9:9" ht="14.25">
      <c r="I456" s="57"/>
    </row>
    <row r="457" spans="9:9" ht="14.25">
      <c r="I457" s="57"/>
    </row>
    <row r="458" spans="9:9" ht="14.25">
      <c r="I458" s="57"/>
    </row>
    <row r="459" spans="9:9" ht="14.25">
      <c r="I459" s="57"/>
    </row>
    <row r="460" spans="9:9" ht="14.25">
      <c r="I460" s="57"/>
    </row>
    <row r="461" spans="9:9" ht="14.25">
      <c r="I461" s="57"/>
    </row>
    <row r="462" spans="9:9" ht="14.25">
      <c r="I462" s="57"/>
    </row>
    <row r="463" spans="9:9" ht="14.25">
      <c r="I463" s="57"/>
    </row>
    <row r="464" spans="9:9" ht="14.25">
      <c r="I464" s="57"/>
    </row>
    <row r="465" spans="9:9" ht="14.25">
      <c r="I465" s="57"/>
    </row>
    <row r="466" spans="9:9" ht="14.25">
      <c r="I466" s="57"/>
    </row>
    <row r="467" spans="9:9" ht="14.25">
      <c r="I467" s="57"/>
    </row>
    <row r="468" spans="9:9" ht="14.25">
      <c r="I468" s="57"/>
    </row>
    <row r="469" spans="9:9" ht="14.25">
      <c r="I469" s="57"/>
    </row>
    <row r="470" spans="9:9" ht="14.25">
      <c r="I470" s="57"/>
    </row>
    <row r="471" spans="9:9" ht="14.25">
      <c r="I471" s="57"/>
    </row>
    <row r="472" spans="9:9" ht="14.25">
      <c r="I472" s="57"/>
    </row>
    <row r="473" spans="9:9" ht="14.25">
      <c r="I473" s="57"/>
    </row>
    <row r="474" spans="9:9" ht="14.25">
      <c r="I474" s="57"/>
    </row>
    <row r="475" spans="9:9" ht="14.25">
      <c r="I475" s="57"/>
    </row>
    <row r="476" spans="9:9" ht="14.25">
      <c r="I476" s="57"/>
    </row>
    <row r="477" spans="9:9" ht="14.25">
      <c r="I477" s="57"/>
    </row>
    <row r="478" spans="9:9" ht="14.25">
      <c r="I478" s="57"/>
    </row>
    <row r="479" spans="9:9" ht="14.25">
      <c r="I479" s="57"/>
    </row>
    <row r="480" spans="9:9" ht="14.25">
      <c r="I480" s="57"/>
    </row>
    <row r="481" spans="9:9" ht="14.25">
      <c r="I481" s="57"/>
    </row>
    <row r="482" spans="9:9" ht="14.25">
      <c r="I482" s="57"/>
    </row>
    <row r="483" spans="9:9" ht="14.25">
      <c r="I483" s="57"/>
    </row>
    <row r="484" spans="9:9" ht="14.25">
      <c r="I484" s="57"/>
    </row>
    <row r="485" spans="9:9" ht="14.25">
      <c r="I485" s="57"/>
    </row>
    <row r="486" spans="9:9" ht="14.25">
      <c r="I486" s="57"/>
    </row>
    <row r="487" spans="9:9" ht="14.25">
      <c r="I487" s="57"/>
    </row>
    <row r="488" spans="9:9" ht="14.25">
      <c r="I488" s="57"/>
    </row>
    <row r="489" spans="9:9" ht="14.25">
      <c r="I489" s="57"/>
    </row>
    <row r="490" spans="9:9" ht="14.25">
      <c r="I490" s="57"/>
    </row>
    <row r="491" spans="9:9" ht="14.25">
      <c r="I491" s="57"/>
    </row>
    <row r="492" spans="9:9" ht="14.25">
      <c r="I492" s="57"/>
    </row>
    <row r="493" spans="9:9" ht="14.25">
      <c r="I493" s="57"/>
    </row>
    <row r="494" spans="9:9" ht="14.25">
      <c r="I494" s="57"/>
    </row>
    <row r="495" spans="9:9" ht="14.25">
      <c r="I495" s="57"/>
    </row>
    <row r="496" spans="9:9" ht="14.25">
      <c r="I496" s="57"/>
    </row>
    <row r="497" spans="9:9" ht="14.25">
      <c r="I497" s="57"/>
    </row>
    <row r="498" spans="9:9" ht="14.25">
      <c r="I498" s="57"/>
    </row>
    <row r="499" spans="9:9" ht="14.25">
      <c r="I499" s="57"/>
    </row>
    <row r="500" spans="9:9" ht="14.25">
      <c r="I500" s="57"/>
    </row>
    <row r="501" spans="9:9" ht="14.25">
      <c r="I501" s="57"/>
    </row>
    <row r="502" spans="9:9" ht="14.25">
      <c r="I502" s="57"/>
    </row>
    <row r="503" spans="9:9" ht="14.25">
      <c r="I503" s="57"/>
    </row>
    <row r="504" spans="9:9" ht="14.25">
      <c r="I504" s="57"/>
    </row>
    <row r="505" spans="9:9" ht="14.25">
      <c r="I505" s="57"/>
    </row>
    <row r="506" spans="9:9" ht="14.25">
      <c r="I506" s="57"/>
    </row>
    <row r="507" spans="9:9" ht="14.25">
      <c r="I507" s="57"/>
    </row>
    <row r="508" spans="9:9" ht="14.25">
      <c r="I508" s="57"/>
    </row>
    <row r="509" spans="9:9" ht="14.25">
      <c r="I509" s="57"/>
    </row>
    <row r="510" spans="9:9" ht="14.25">
      <c r="I510" s="57"/>
    </row>
    <row r="511" spans="9:9" ht="14.25">
      <c r="I511" s="57"/>
    </row>
    <row r="512" spans="9:9" ht="14.25">
      <c r="I512" s="57"/>
    </row>
    <row r="513" spans="9:9" ht="14.25">
      <c r="I513" s="57"/>
    </row>
    <row r="514" spans="9:9" ht="14.25">
      <c r="I514" s="57"/>
    </row>
    <row r="515" spans="9:9" ht="14.25">
      <c r="I515" s="57"/>
    </row>
    <row r="516" spans="9:9" ht="14.25">
      <c r="I516" s="57"/>
    </row>
    <row r="517" spans="9:9" ht="14.25">
      <c r="I517" s="57"/>
    </row>
    <row r="518" spans="9:9" ht="14.25">
      <c r="I518" s="57"/>
    </row>
    <row r="519" spans="9:9" ht="14.25">
      <c r="I519" s="57"/>
    </row>
    <row r="520" spans="9:9" ht="14.25">
      <c r="I520" s="57"/>
    </row>
    <row r="521" spans="9:9" ht="14.25">
      <c r="I521" s="57"/>
    </row>
    <row r="522" spans="9:9" ht="14.25">
      <c r="I522" s="57"/>
    </row>
    <row r="523" spans="9:9" ht="14.25">
      <c r="I523" s="57"/>
    </row>
    <row r="524" spans="9:9" ht="14.25">
      <c r="I524" s="57"/>
    </row>
    <row r="525" spans="9:9" ht="14.25">
      <c r="I525" s="57"/>
    </row>
    <row r="526" spans="9:9" ht="14.25">
      <c r="I526" s="57"/>
    </row>
    <row r="527" spans="9:9" ht="14.25">
      <c r="I527" s="57"/>
    </row>
    <row r="528" spans="9:9" ht="14.25">
      <c r="I528" s="57"/>
    </row>
    <row r="529" spans="9:9" ht="14.25">
      <c r="I529" s="57"/>
    </row>
    <row r="530" spans="9:9" ht="14.25">
      <c r="I530" s="57"/>
    </row>
    <row r="531" spans="9:9" ht="14.25">
      <c r="I531" s="57"/>
    </row>
    <row r="532" spans="9:9" ht="14.25">
      <c r="I532" s="57"/>
    </row>
    <row r="533" spans="9:9" ht="14.25">
      <c r="I533" s="57"/>
    </row>
    <row r="534" spans="9:9" ht="14.25">
      <c r="I534" s="57"/>
    </row>
    <row r="535" spans="9:9" ht="14.25">
      <c r="I535" s="57"/>
    </row>
    <row r="536" spans="9:9" ht="14.25">
      <c r="I536" s="57"/>
    </row>
    <row r="537" spans="9:9" ht="14.25">
      <c r="I537" s="57"/>
    </row>
    <row r="538" spans="9:9" ht="14.25">
      <c r="I538" s="57"/>
    </row>
    <row r="539" spans="9:9" ht="14.25">
      <c r="I539" s="57"/>
    </row>
    <row r="540" spans="9:9" ht="14.25">
      <c r="I540" s="57"/>
    </row>
    <row r="541" spans="9:9" ht="14.25">
      <c r="I541" s="57"/>
    </row>
    <row r="542" spans="9:9" ht="14.25">
      <c r="I542" s="57"/>
    </row>
    <row r="543" spans="9:9" ht="14.25">
      <c r="I543" s="57"/>
    </row>
    <row r="544" spans="9:9" ht="14.25">
      <c r="I544" s="57"/>
    </row>
    <row r="545" spans="9:9" ht="14.25">
      <c r="I545" s="57"/>
    </row>
    <row r="546" spans="9:9" ht="14.25">
      <c r="I546" s="57"/>
    </row>
    <row r="547" spans="9:9" ht="14.25">
      <c r="I547" s="57"/>
    </row>
    <row r="548" spans="9:9" ht="14.25">
      <c r="I548" s="57"/>
    </row>
    <row r="549" spans="9:9" ht="14.25">
      <c r="I549" s="57"/>
    </row>
    <row r="550" spans="9:9" ht="14.25">
      <c r="I550" s="57"/>
    </row>
    <row r="551" spans="9:9" ht="14.25">
      <c r="I551" s="57"/>
    </row>
    <row r="552" spans="9:9" ht="14.25">
      <c r="I552" s="57"/>
    </row>
    <row r="553" spans="9:9" ht="14.25">
      <c r="I553" s="57"/>
    </row>
    <row r="554" spans="9:9" ht="14.25">
      <c r="I554" s="57"/>
    </row>
    <row r="555" spans="9:9" ht="14.25">
      <c r="I555" s="57"/>
    </row>
    <row r="556" spans="9:9" ht="14.25">
      <c r="I556" s="57"/>
    </row>
    <row r="557" spans="9:9" ht="14.25">
      <c r="I557" s="57"/>
    </row>
    <row r="558" spans="9:9" ht="14.25">
      <c r="I558" s="57"/>
    </row>
    <row r="559" spans="9:9" ht="14.25">
      <c r="I559" s="57"/>
    </row>
    <row r="560" spans="9:9" ht="14.25">
      <c r="I560" s="57"/>
    </row>
    <row r="561" spans="9:9" ht="14.25">
      <c r="I561" s="57"/>
    </row>
    <row r="562" spans="9:9" ht="14.25">
      <c r="I562" s="57"/>
    </row>
    <row r="563" spans="9:9" ht="14.25">
      <c r="I563" s="57"/>
    </row>
    <row r="564" spans="9:9" ht="14.25">
      <c r="I564" s="57"/>
    </row>
    <row r="565" spans="9:9" ht="14.25">
      <c r="I565" s="57"/>
    </row>
    <row r="566" spans="9:9" ht="14.25">
      <c r="I566" s="57"/>
    </row>
    <row r="567" spans="9:9" ht="14.25">
      <c r="I567" s="57"/>
    </row>
    <row r="568" spans="9:9" ht="14.25">
      <c r="I568" s="57"/>
    </row>
    <row r="569" spans="9:9" ht="14.25">
      <c r="I569" s="57"/>
    </row>
    <row r="570" spans="9:9" ht="14.25">
      <c r="I570" s="57"/>
    </row>
    <row r="571" spans="9:9" ht="14.25">
      <c r="I571" s="57"/>
    </row>
    <row r="572" spans="9:9" ht="14.25">
      <c r="I572" s="57"/>
    </row>
    <row r="573" spans="9:9" ht="14.25">
      <c r="I573" s="57"/>
    </row>
    <row r="574" spans="9:9" ht="14.25">
      <c r="I574" s="57"/>
    </row>
    <row r="575" spans="9:9" ht="14.25">
      <c r="I575" s="57"/>
    </row>
    <row r="576" spans="9:9" ht="14.25">
      <c r="I576" s="57"/>
    </row>
    <row r="577" spans="9:9" ht="14.25">
      <c r="I577" s="57"/>
    </row>
    <row r="578" spans="9:9" ht="14.25">
      <c r="I578" s="57"/>
    </row>
    <row r="579" spans="9:9" ht="14.25">
      <c r="I579" s="57"/>
    </row>
    <row r="580" spans="9:9" ht="14.25">
      <c r="I580" s="57"/>
    </row>
    <row r="581" spans="9:9" ht="14.25">
      <c r="I581" s="57"/>
    </row>
    <row r="582" spans="9:9" ht="14.25">
      <c r="I582" s="57"/>
    </row>
    <row r="583" spans="9:9" ht="14.25">
      <c r="I583" s="57"/>
    </row>
    <row r="584" spans="9:9" ht="14.25">
      <c r="I584" s="57"/>
    </row>
    <row r="585" spans="9:9" ht="14.25">
      <c r="I585" s="57"/>
    </row>
    <row r="586" spans="9:9" ht="14.25">
      <c r="I586" s="57"/>
    </row>
    <row r="587" spans="9:9" ht="14.25">
      <c r="I587" s="57"/>
    </row>
    <row r="588" spans="9:9" ht="14.25">
      <c r="I588" s="57"/>
    </row>
    <row r="589" spans="9:9" ht="14.25">
      <c r="I589" s="57"/>
    </row>
    <row r="590" spans="9:9" ht="14.25">
      <c r="I590" s="57"/>
    </row>
    <row r="591" spans="9:9" ht="14.25">
      <c r="I591" s="57"/>
    </row>
    <row r="592" spans="9:9" ht="14.25">
      <c r="I592" s="57"/>
    </row>
    <row r="593" spans="9:9" ht="14.25">
      <c r="I593" s="57"/>
    </row>
    <row r="594" spans="9:9" ht="14.25">
      <c r="I594" s="57"/>
    </row>
    <row r="595" spans="9:9" ht="14.25">
      <c r="I595" s="57"/>
    </row>
    <row r="596" spans="9:9" ht="14.25">
      <c r="I596" s="57"/>
    </row>
    <row r="597" spans="9:9" ht="14.25">
      <c r="I597" s="57"/>
    </row>
    <row r="598" spans="9:9" ht="14.25">
      <c r="I598" s="57"/>
    </row>
    <row r="599" spans="9:9" ht="14.25">
      <c r="I599" s="57"/>
    </row>
    <row r="600" spans="9:9" ht="14.25">
      <c r="I600" s="57"/>
    </row>
    <row r="601" spans="9:9" ht="14.25">
      <c r="I601" s="57"/>
    </row>
    <row r="602" spans="9:9" ht="14.25">
      <c r="I602" s="57"/>
    </row>
    <row r="603" spans="9:9" ht="14.25">
      <c r="I603" s="57"/>
    </row>
    <row r="604" spans="9:9" ht="14.25">
      <c r="I604" s="57"/>
    </row>
    <row r="605" spans="9:9" ht="14.25">
      <c r="I605" s="57"/>
    </row>
    <row r="606" spans="9:9" ht="14.25">
      <c r="I606" s="57"/>
    </row>
    <row r="607" spans="9:9" ht="14.25">
      <c r="I607" s="57"/>
    </row>
    <row r="608" spans="9:9" ht="14.25">
      <c r="I608" s="57"/>
    </row>
    <row r="609" spans="9:9" ht="14.25">
      <c r="I609" s="57"/>
    </row>
    <row r="610" spans="9:9" ht="14.25">
      <c r="I610" s="57"/>
    </row>
    <row r="611" spans="9:9" ht="14.25">
      <c r="I611" s="57"/>
    </row>
    <row r="612" spans="9:9" ht="14.25">
      <c r="I612" s="57"/>
    </row>
    <row r="613" spans="9:9" ht="14.25">
      <c r="I613" s="57"/>
    </row>
    <row r="614" spans="9:9" ht="14.25">
      <c r="I614" s="57"/>
    </row>
    <row r="615" spans="9:9" ht="14.25">
      <c r="I615" s="57"/>
    </row>
    <row r="616" spans="9:9" ht="14.25">
      <c r="I616" s="57"/>
    </row>
    <row r="617" spans="9:9" ht="14.25">
      <c r="I617" s="57"/>
    </row>
    <row r="618" spans="9:9" ht="14.25">
      <c r="I618" s="57"/>
    </row>
    <row r="619" spans="9:9" ht="14.25">
      <c r="I619" s="57"/>
    </row>
    <row r="620" spans="9:9" ht="14.25">
      <c r="I620" s="57"/>
    </row>
    <row r="621" spans="9:9" ht="14.25">
      <c r="I621" s="57"/>
    </row>
    <row r="622" spans="9:9" ht="14.25">
      <c r="I622" s="57"/>
    </row>
    <row r="623" spans="9:9" ht="14.25">
      <c r="I623" s="57"/>
    </row>
    <row r="624" spans="9:9" ht="14.25">
      <c r="I624" s="57"/>
    </row>
    <row r="625" spans="9:9" ht="14.25">
      <c r="I625" s="57"/>
    </row>
    <row r="626" spans="9:9" ht="14.25">
      <c r="I626" s="57"/>
    </row>
    <row r="627" spans="9:9" ht="14.25">
      <c r="I627" s="57"/>
    </row>
    <row r="628" spans="9:9" ht="14.25">
      <c r="I628" s="57"/>
    </row>
    <row r="629" spans="9:9" ht="14.25">
      <c r="I629" s="57"/>
    </row>
    <row r="630" spans="9:9" ht="14.25">
      <c r="I630" s="57"/>
    </row>
    <row r="631" spans="9:9" ht="14.25">
      <c r="I631" s="57"/>
    </row>
    <row r="632" spans="9:9" ht="14.25">
      <c r="I632" s="57"/>
    </row>
    <row r="633" spans="9:9" ht="14.25">
      <c r="I633" s="57"/>
    </row>
    <row r="634" spans="9:9" ht="14.25">
      <c r="I634" s="57"/>
    </row>
    <row r="635" spans="9:9" ht="14.25">
      <c r="I635" s="57"/>
    </row>
    <row r="636" spans="9:9" ht="14.25">
      <c r="I636" s="57"/>
    </row>
    <row r="637" spans="9:9" ht="14.25">
      <c r="I637" s="57"/>
    </row>
    <row r="638" spans="9:9" ht="14.25">
      <c r="I638" s="57"/>
    </row>
    <row r="639" spans="9:9" ht="14.25">
      <c r="I639" s="57"/>
    </row>
    <row r="640" spans="9:9" ht="14.25">
      <c r="I640" s="57"/>
    </row>
    <row r="641" spans="9:9" ht="14.25">
      <c r="I641" s="57"/>
    </row>
    <row r="642" spans="9:9" ht="14.25">
      <c r="I642" s="57"/>
    </row>
    <row r="643" spans="9:9" ht="14.25">
      <c r="I643" s="57"/>
    </row>
    <row r="644" spans="9:9" ht="14.25">
      <c r="I644" s="57"/>
    </row>
    <row r="645" spans="9:9" ht="14.25">
      <c r="I645" s="57"/>
    </row>
    <row r="646" spans="9:9" ht="14.25">
      <c r="I646" s="57"/>
    </row>
    <row r="647" spans="9:9" ht="14.25">
      <c r="I647" s="57"/>
    </row>
    <row r="648" spans="9:9" ht="14.25">
      <c r="I648" s="57"/>
    </row>
    <row r="649" spans="9:9" ht="14.25">
      <c r="I649" s="57"/>
    </row>
    <row r="650" spans="9:9" ht="14.25">
      <c r="I650" s="57"/>
    </row>
    <row r="651" spans="9:9" ht="14.25">
      <c r="I651" s="57"/>
    </row>
    <row r="652" spans="9:9" ht="14.25">
      <c r="I652" s="57"/>
    </row>
    <row r="653" spans="9:9" ht="14.25">
      <c r="I653" s="57"/>
    </row>
    <row r="654" spans="9:9" ht="14.25">
      <c r="I654" s="57"/>
    </row>
    <row r="655" spans="9:9" ht="14.25">
      <c r="I655" s="57"/>
    </row>
    <row r="656" spans="9:9" ht="14.25">
      <c r="I656" s="57"/>
    </row>
    <row r="657" spans="9:9" ht="14.25">
      <c r="I657" s="57"/>
    </row>
    <row r="658" spans="9:9" ht="14.25">
      <c r="I658" s="57"/>
    </row>
    <row r="659" spans="9:9" ht="14.25">
      <c r="I659" s="57"/>
    </row>
    <row r="660" spans="9:9" ht="14.25">
      <c r="I660" s="57"/>
    </row>
    <row r="661" spans="9:9" ht="14.25">
      <c r="I661" s="57"/>
    </row>
    <row r="662" spans="9:9" ht="14.25">
      <c r="I662" s="57"/>
    </row>
    <row r="663" spans="9:9" ht="14.25">
      <c r="I663" s="57"/>
    </row>
    <row r="664" spans="9:9" ht="14.25">
      <c r="I664" s="57"/>
    </row>
    <row r="665" spans="9:9" ht="14.25">
      <c r="I665" s="57"/>
    </row>
    <row r="666" spans="9:9" ht="14.25">
      <c r="I666" s="57"/>
    </row>
    <row r="667" spans="9:9" ht="14.25">
      <c r="I667" s="57"/>
    </row>
    <row r="668" spans="9:9" ht="14.25">
      <c r="I668" s="57"/>
    </row>
    <row r="669" spans="9:9" ht="14.25">
      <c r="I669" s="57"/>
    </row>
    <row r="670" spans="9:9" ht="14.25">
      <c r="I670" s="57"/>
    </row>
    <row r="671" spans="9:9" ht="14.25">
      <c r="I671" s="57"/>
    </row>
    <row r="672" spans="9:9" ht="14.25">
      <c r="I672" s="57"/>
    </row>
    <row r="673" spans="9:9" ht="14.25">
      <c r="I673" s="57"/>
    </row>
    <row r="674" spans="9:9" ht="14.25">
      <c r="I674" s="57"/>
    </row>
    <row r="675" spans="9:9" ht="14.25">
      <c r="I675" s="57"/>
    </row>
    <row r="676" spans="9:9" ht="14.25">
      <c r="I676" s="57"/>
    </row>
    <row r="677" spans="9:9" ht="14.25">
      <c r="I677" s="57"/>
    </row>
    <row r="678" spans="9:9" ht="14.25">
      <c r="I678" s="57"/>
    </row>
    <row r="679" spans="9:9" ht="14.25">
      <c r="I679" s="57"/>
    </row>
    <row r="680" spans="9:9" ht="14.25">
      <c r="I680" s="57"/>
    </row>
    <row r="681" spans="9:9" ht="14.25">
      <c r="I681" s="57"/>
    </row>
    <row r="682" spans="9:9" ht="14.25">
      <c r="I682" s="57"/>
    </row>
    <row r="683" spans="9:9" ht="14.25">
      <c r="I683" s="57"/>
    </row>
    <row r="684" spans="9:9" ht="14.25">
      <c r="I684" s="57"/>
    </row>
    <row r="685" spans="9:9" ht="14.25">
      <c r="I685" s="57"/>
    </row>
    <row r="686" spans="9:9" ht="14.25">
      <c r="I686" s="57"/>
    </row>
    <row r="687" spans="9:9" ht="14.25">
      <c r="I687" s="57"/>
    </row>
    <row r="688" spans="9:9" ht="14.25">
      <c r="I688" s="57"/>
    </row>
    <row r="689" spans="9:9" ht="14.25">
      <c r="I689" s="57"/>
    </row>
    <row r="690" spans="9:9" ht="14.25">
      <c r="I690" s="57"/>
    </row>
    <row r="691" spans="9:9" ht="14.25">
      <c r="I691" s="57"/>
    </row>
    <row r="692" spans="9:9" ht="14.25">
      <c r="I692" s="57"/>
    </row>
    <row r="693" spans="9:9" ht="14.25">
      <c r="I693" s="57"/>
    </row>
    <row r="694" spans="9:9" ht="14.25">
      <c r="I694" s="57"/>
    </row>
    <row r="695" spans="9:9" ht="14.25">
      <c r="I695" s="57"/>
    </row>
    <row r="696" spans="9:9" ht="14.25">
      <c r="I696" s="57"/>
    </row>
    <row r="697" spans="9:9" ht="14.25">
      <c r="I697" s="57"/>
    </row>
    <row r="698" spans="9:9" ht="14.25">
      <c r="I698" s="57"/>
    </row>
    <row r="699" spans="9:9" ht="14.25">
      <c r="I699" s="57"/>
    </row>
    <row r="700" spans="9:9" ht="14.25">
      <c r="I700" s="57"/>
    </row>
    <row r="701" spans="9:9" ht="14.25">
      <c r="I701" s="57"/>
    </row>
    <row r="702" spans="9:9" ht="14.25">
      <c r="I702" s="57"/>
    </row>
    <row r="703" spans="9:9" ht="14.25">
      <c r="I703" s="57"/>
    </row>
    <row r="704" spans="9:9" ht="14.25">
      <c r="I704" s="57"/>
    </row>
    <row r="705" spans="9:9" ht="14.25">
      <c r="I705" s="57"/>
    </row>
    <row r="706" spans="9:9" ht="14.25">
      <c r="I706" s="57"/>
    </row>
    <row r="707" spans="9:9" ht="14.25">
      <c r="I707" s="57"/>
    </row>
    <row r="708" spans="9:9" ht="14.25">
      <c r="I708" s="57"/>
    </row>
    <row r="709" spans="9:9" ht="14.25">
      <c r="I709" s="57"/>
    </row>
    <row r="710" spans="9:9" ht="14.25">
      <c r="I710" s="57"/>
    </row>
    <row r="711" spans="9:9" ht="14.25">
      <c r="I711" s="57"/>
    </row>
    <row r="712" spans="9:9" ht="14.25">
      <c r="I712" s="57"/>
    </row>
    <row r="713" spans="9:9" ht="14.25">
      <c r="I713" s="57"/>
    </row>
    <row r="714" spans="9:9" ht="14.25">
      <c r="I714" s="57"/>
    </row>
    <row r="715" spans="9:9" ht="14.25">
      <c r="I715" s="57"/>
    </row>
    <row r="716" spans="9:9" ht="14.25">
      <c r="I716" s="57"/>
    </row>
    <row r="717" spans="9:9" ht="14.25">
      <c r="I717" s="57"/>
    </row>
    <row r="718" spans="9:9" ht="14.25">
      <c r="I718" s="57"/>
    </row>
    <row r="719" spans="9:9" ht="14.25">
      <c r="I719" s="57"/>
    </row>
    <row r="720" spans="9:9" ht="14.25">
      <c r="I720" s="57"/>
    </row>
    <row r="721" spans="9:9" ht="14.25">
      <c r="I721" s="57"/>
    </row>
    <row r="722" spans="9:9" ht="14.25">
      <c r="I722" s="57"/>
    </row>
    <row r="723" spans="9:9" ht="14.25">
      <c r="I723" s="57"/>
    </row>
    <row r="724" spans="9:9" ht="14.25">
      <c r="I724" s="57"/>
    </row>
    <row r="725" spans="9:9" ht="14.25">
      <c r="I725" s="57"/>
    </row>
    <row r="726" spans="9:9" ht="14.25">
      <c r="I726" s="57"/>
    </row>
    <row r="727" spans="9:9" ht="14.25">
      <c r="I727" s="57"/>
    </row>
    <row r="728" spans="9:9" ht="14.25">
      <c r="I728" s="57"/>
    </row>
    <row r="729" spans="9:9" ht="14.25">
      <c r="I729" s="57"/>
    </row>
    <row r="730" spans="9:9" ht="14.25">
      <c r="I730" s="57"/>
    </row>
    <row r="731" spans="9:9" ht="14.25">
      <c r="I731" s="57"/>
    </row>
    <row r="732" spans="9:9" ht="14.25">
      <c r="I732" s="57"/>
    </row>
    <row r="733" spans="9:9" ht="14.25">
      <c r="I733" s="57"/>
    </row>
    <row r="734" spans="9:9" ht="14.25">
      <c r="I734" s="57"/>
    </row>
    <row r="735" spans="9:9" ht="14.25">
      <c r="I735" s="57"/>
    </row>
    <row r="736" spans="9:9" ht="14.25">
      <c r="I736" s="57"/>
    </row>
    <row r="737" spans="9:9" ht="14.25">
      <c r="I737" s="57"/>
    </row>
    <row r="738" spans="9:9" ht="14.25">
      <c r="I738" s="57"/>
    </row>
    <row r="739" spans="9:9" ht="14.25">
      <c r="I739" s="57"/>
    </row>
    <row r="740" spans="9:9" ht="14.25">
      <c r="I740" s="57"/>
    </row>
    <row r="741" spans="9:9" ht="14.25">
      <c r="I741" s="57"/>
    </row>
    <row r="742" spans="9:9" ht="14.25">
      <c r="I742" s="57"/>
    </row>
    <row r="743" spans="9:9" ht="14.25">
      <c r="I743" s="57"/>
    </row>
    <row r="744" spans="9:9" ht="14.25">
      <c r="I744" s="57"/>
    </row>
    <row r="745" spans="9:9" ht="14.25">
      <c r="I745" s="57"/>
    </row>
    <row r="746" spans="9:9" ht="14.25">
      <c r="I746" s="57"/>
    </row>
    <row r="747" spans="9:9" ht="14.25">
      <c r="I747" s="57"/>
    </row>
    <row r="748" spans="9:9" ht="14.25">
      <c r="I748" s="57"/>
    </row>
    <row r="749" spans="9:9" ht="14.25">
      <c r="I749" s="57"/>
    </row>
    <row r="750" spans="9:9" ht="14.25">
      <c r="I750" s="57"/>
    </row>
    <row r="751" spans="9:9" ht="14.25">
      <c r="I751" s="57"/>
    </row>
    <row r="752" spans="9:9" ht="14.25">
      <c r="I752" s="57"/>
    </row>
    <row r="753" spans="9:9" ht="14.25">
      <c r="I753" s="57"/>
    </row>
    <row r="754" spans="9:9" ht="14.25">
      <c r="I754" s="57"/>
    </row>
    <row r="755" spans="9:9" ht="14.25">
      <c r="I755" s="57"/>
    </row>
    <row r="756" spans="9:9" ht="14.25">
      <c r="I756" s="57"/>
    </row>
    <row r="757" spans="9:9" ht="14.25">
      <c r="I757" s="57"/>
    </row>
    <row r="758" spans="9:9" ht="14.25">
      <c r="I758" s="57"/>
    </row>
    <row r="759" spans="9:9" ht="14.25">
      <c r="I759" s="57"/>
    </row>
    <row r="760" spans="9:9" ht="14.25">
      <c r="I760" s="57"/>
    </row>
    <row r="761" spans="9:9" ht="14.25">
      <c r="I761" s="57"/>
    </row>
    <row r="762" spans="9:9" ht="14.25">
      <c r="I762" s="57"/>
    </row>
    <row r="763" spans="9:9" ht="14.25">
      <c r="I763" s="57"/>
    </row>
    <row r="764" spans="9:9" ht="14.25">
      <c r="I764" s="57"/>
    </row>
    <row r="765" spans="9:9" ht="14.25">
      <c r="I765" s="57"/>
    </row>
    <row r="766" spans="9:9" ht="14.25">
      <c r="I766" s="57"/>
    </row>
    <row r="767" spans="9:9" ht="14.25">
      <c r="I767" s="57"/>
    </row>
    <row r="768" spans="9:9" ht="14.25">
      <c r="I768" s="57"/>
    </row>
    <row r="769" spans="9:9" ht="14.25">
      <c r="I769" s="57"/>
    </row>
    <row r="770" spans="9:9" ht="14.25">
      <c r="I770" s="57"/>
    </row>
    <row r="771" spans="9:9" ht="14.25">
      <c r="I771" s="57"/>
    </row>
    <row r="772" spans="9:9" ht="14.25">
      <c r="I772" s="57"/>
    </row>
    <row r="773" spans="9:9" ht="14.25">
      <c r="I773" s="57"/>
    </row>
    <row r="774" spans="9:9" ht="14.25">
      <c r="I774" s="57"/>
    </row>
    <row r="775" spans="9:9" ht="14.25">
      <c r="I775" s="57"/>
    </row>
    <row r="776" spans="9:9" ht="14.25">
      <c r="I776" s="57"/>
    </row>
    <row r="777" spans="9:9" ht="14.25">
      <c r="I777" s="57"/>
    </row>
    <row r="778" spans="9:9" ht="14.25">
      <c r="I778" s="57"/>
    </row>
    <row r="779" spans="9:9" ht="14.25">
      <c r="I779" s="57"/>
    </row>
    <row r="780" spans="9:9" ht="14.25">
      <c r="I780" s="57"/>
    </row>
    <row r="781" spans="9:9" ht="14.25">
      <c r="I781" s="57"/>
    </row>
    <row r="782" spans="9:9" ht="14.25">
      <c r="I782" s="57"/>
    </row>
    <row r="783" spans="9:9" ht="14.25">
      <c r="I783" s="57"/>
    </row>
    <row r="784" spans="9:9" ht="14.25">
      <c r="I784" s="57"/>
    </row>
    <row r="785" spans="9:9" ht="14.25">
      <c r="I785" s="57"/>
    </row>
    <row r="786" spans="9:9" ht="14.25">
      <c r="I786" s="57"/>
    </row>
    <row r="787" spans="9:9" ht="14.25">
      <c r="I787" s="57"/>
    </row>
    <row r="788" spans="9:9" ht="14.25">
      <c r="I788" s="57"/>
    </row>
    <row r="789" spans="9:9" ht="14.25">
      <c r="I789" s="57"/>
    </row>
    <row r="790" spans="9:9" ht="14.25">
      <c r="I790" s="57"/>
    </row>
    <row r="791" spans="9:9" ht="14.25">
      <c r="I791" s="57"/>
    </row>
    <row r="792" spans="9:9" ht="14.25">
      <c r="I792" s="57"/>
    </row>
    <row r="793" spans="9:9" ht="14.25">
      <c r="I793" s="57"/>
    </row>
    <row r="794" spans="9:9" ht="14.25">
      <c r="I794" s="57"/>
    </row>
    <row r="795" spans="9:9" ht="14.25">
      <c r="I795" s="57"/>
    </row>
    <row r="796" spans="9:9" ht="14.25">
      <c r="I796" s="57"/>
    </row>
    <row r="797" spans="9:9" ht="14.25">
      <c r="I797" s="57"/>
    </row>
    <row r="798" spans="9:9" ht="14.25">
      <c r="I798" s="57"/>
    </row>
    <row r="799" spans="9:9" ht="14.25">
      <c r="I799" s="57"/>
    </row>
    <row r="800" spans="9:9" ht="14.25">
      <c r="I800" s="57"/>
    </row>
    <row r="801" spans="9:9" ht="14.25">
      <c r="I801" s="57"/>
    </row>
    <row r="802" spans="9:9" ht="14.25">
      <c r="I802" s="57"/>
    </row>
    <row r="803" spans="9:9" ht="14.25">
      <c r="I803" s="57"/>
    </row>
    <row r="804" spans="9:9" ht="14.25">
      <c r="I804" s="57"/>
    </row>
    <row r="805" spans="9:9" ht="14.25">
      <c r="I805" s="57"/>
    </row>
    <row r="806" spans="9:9" ht="14.25">
      <c r="I806" s="57"/>
    </row>
    <row r="807" spans="9:9" ht="14.25">
      <c r="I807" s="57"/>
    </row>
    <row r="808" spans="9:9" ht="14.25">
      <c r="I808" s="57"/>
    </row>
    <row r="809" spans="9:9" ht="14.25">
      <c r="I809" s="57"/>
    </row>
    <row r="810" spans="9:9" ht="14.25">
      <c r="I810" s="57"/>
    </row>
    <row r="811" spans="9:9" ht="14.25">
      <c r="I811" s="57"/>
    </row>
    <row r="812" spans="9:9" ht="14.25">
      <c r="I812" s="57"/>
    </row>
    <row r="813" spans="9:9" ht="14.25">
      <c r="I813" s="57"/>
    </row>
    <row r="814" spans="9:9" ht="14.25">
      <c r="I814" s="57"/>
    </row>
    <row r="815" spans="9:9" ht="14.25">
      <c r="I815" s="57"/>
    </row>
    <row r="816" spans="9:9" ht="14.25">
      <c r="I816" s="57"/>
    </row>
    <row r="817" spans="9:9" ht="14.25">
      <c r="I817" s="57"/>
    </row>
    <row r="818" spans="9:9" ht="14.25">
      <c r="I818" s="57"/>
    </row>
    <row r="819" spans="9:9" ht="14.25">
      <c r="I819" s="57"/>
    </row>
    <row r="820" spans="9:9" ht="14.25">
      <c r="I820" s="57"/>
    </row>
    <row r="821" spans="9:9" ht="14.25">
      <c r="I821" s="57"/>
    </row>
    <row r="822" spans="9:9" ht="14.25">
      <c r="I822" s="57"/>
    </row>
    <row r="823" spans="9:9" ht="14.25">
      <c r="I823" s="57"/>
    </row>
    <row r="824" spans="9:9" ht="14.25">
      <c r="I824" s="57"/>
    </row>
    <row r="825" spans="9:9" ht="14.25">
      <c r="I825" s="57"/>
    </row>
    <row r="826" spans="9:9" ht="14.25">
      <c r="I826" s="57"/>
    </row>
    <row r="827" spans="9:9" ht="14.25">
      <c r="I827" s="57"/>
    </row>
    <row r="828" spans="9:9" ht="14.25">
      <c r="I828" s="57"/>
    </row>
    <row r="829" spans="9:9" ht="14.25">
      <c r="I829" s="57"/>
    </row>
    <row r="830" spans="9:9" ht="14.25">
      <c r="I830" s="57"/>
    </row>
    <row r="831" spans="9:9" ht="14.25">
      <c r="I831" s="57"/>
    </row>
    <row r="832" spans="9:9" ht="14.25">
      <c r="I832" s="57"/>
    </row>
    <row r="833" spans="9:9" ht="14.25">
      <c r="I833" s="57"/>
    </row>
    <row r="834" spans="9:9" ht="14.25">
      <c r="I834" s="57"/>
    </row>
    <row r="835" spans="9:9" ht="14.25">
      <c r="I835" s="57"/>
    </row>
    <row r="836" spans="9:9" ht="14.25">
      <c r="I836" s="57"/>
    </row>
    <row r="837" spans="9:9" ht="14.25">
      <c r="I837" s="57"/>
    </row>
    <row r="838" spans="9:9" ht="14.25">
      <c r="I838" s="57"/>
    </row>
    <row r="839" spans="9:9" ht="14.25">
      <c r="I839" s="57"/>
    </row>
    <row r="840" spans="9:9" ht="14.25">
      <c r="I840" s="57"/>
    </row>
    <row r="841" spans="9:9" ht="14.25">
      <c r="I841" s="57"/>
    </row>
    <row r="842" spans="9:9" ht="14.25">
      <c r="I842" s="57"/>
    </row>
    <row r="843" spans="9:9" ht="14.25">
      <c r="I843" s="57"/>
    </row>
    <row r="844" spans="9:9" ht="14.25">
      <c r="I844" s="57"/>
    </row>
    <row r="845" spans="9:9" ht="14.25">
      <c r="I845" s="57"/>
    </row>
    <row r="846" spans="9:9" ht="14.25">
      <c r="I846" s="57"/>
    </row>
    <row r="847" spans="9:9" ht="14.25">
      <c r="I847" s="57"/>
    </row>
    <row r="848" spans="9:9" ht="14.25">
      <c r="I848" s="57"/>
    </row>
    <row r="849" spans="9:9" ht="14.25">
      <c r="I849" s="57"/>
    </row>
    <row r="850" spans="9:9" ht="14.25">
      <c r="I850" s="57"/>
    </row>
    <row r="851" spans="9:9" ht="14.25">
      <c r="I851" s="57"/>
    </row>
    <row r="852" spans="9:9" ht="14.25">
      <c r="I852" s="57"/>
    </row>
    <row r="853" spans="9:9" ht="14.25">
      <c r="I853" s="57"/>
    </row>
    <row r="854" spans="9:9" ht="14.25">
      <c r="I854" s="57"/>
    </row>
    <row r="855" spans="9:9" ht="14.25">
      <c r="I855" s="57"/>
    </row>
    <row r="856" spans="9:9" ht="14.25">
      <c r="I856" s="57"/>
    </row>
    <row r="857" spans="9:9" ht="14.25">
      <c r="I857" s="57"/>
    </row>
    <row r="858" spans="9:9" ht="14.25">
      <c r="I858" s="57"/>
    </row>
    <row r="859" spans="9:9" ht="14.25">
      <c r="I859" s="57"/>
    </row>
    <row r="860" spans="9:9" ht="14.25">
      <c r="I860" s="57"/>
    </row>
    <row r="861" spans="9:9" ht="14.25">
      <c r="I861" s="57"/>
    </row>
    <row r="862" spans="9:9" ht="14.25">
      <c r="I862" s="57"/>
    </row>
    <row r="863" spans="9:9" ht="14.25">
      <c r="I863" s="57"/>
    </row>
    <row r="864" spans="9:9" ht="14.25">
      <c r="I864" s="57"/>
    </row>
    <row r="865" spans="9:9" ht="14.25">
      <c r="I865" s="57"/>
    </row>
    <row r="866" spans="9:9" ht="14.25">
      <c r="I866" s="57"/>
    </row>
    <row r="867" spans="9:9" ht="14.25">
      <c r="I867" s="57"/>
    </row>
    <row r="868" spans="9:9" ht="14.25">
      <c r="I868" s="57"/>
    </row>
    <row r="869" spans="9:9" ht="14.25">
      <c r="I869" s="57"/>
    </row>
    <row r="870" spans="9:9" ht="14.25">
      <c r="I870" s="57"/>
    </row>
    <row r="871" spans="9:9" ht="14.25">
      <c r="I871" s="57"/>
    </row>
    <row r="872" spans="9:9" ht="14.25">
      <c r="I872" s="57"/>
    </row>
    <row r="873" spans="9:9" ht="14.25">
      <c r="I873" s="57"/>
    </row>
    <row r="874" spans="9:9" ht="14.25">
      <c r="I874" s="57"/>
    </row>
    <row r="875" spans="9:9" ht="14.25">
      <c r="I875" s="57"/>
    </row>
    <row r="876" spans="9:9" ht="14.25">
      <c r="I876" s="57"/>
    </row>
    <row r="877" spans="9:9" ht="14.25">
      <c r="I877" s="57"/>
    </row>
    <row r="878" spans="9:9" ht="14.25">
      <c r="I878" s="57"/>
    </row>
    <row r="879" spans="9:9" ht="14.25">
      <c r="I879" s="57"/>
    </row>
    <row r="880" spans="9:9" ht="14.25">
      <c r="I880" s="57"/>
    </row>
    <row r="881" spans="9:9" ht="14.25">
      <c r="I881" s="57"/>
    </row>
    <row r="882" spans="9:9" ht="14.25">
      <c r="I882" s="57"/>
    </row>
    <row r="883" spans="9:9" ht="14.25">
      <c r="I883" s="57"/>
    </row>
    <row r="884" spans="9:9" ht="14.25">
      <c r="I884" s="57"/>
    </row>
    <row r="885" spans="9:9" ht="14.25">
      <c r="I885" s="57"/>
    </row>
    <row r="886" spans="9:9" ht="14.25">
      <c r="I886" s="57"/>
    </row>
    <row r="887" spans="9:9" ht="14.25">
      <c r="I887" s="57"/>
    </row>
    <row r="888" spans="9:9" ht="14.25">
      <c r="I888" s="57"/>
    </row>
    <row r="889" spans="9:9" ht="14.25">
      <c r="I889" s="57"/>
    </row>
    <row r="890" spans="9:9" ht="14.25">
      <c r="I890" s="57"/>
    </row>
    <row r="891" spans="9:9" ht="14.25">
      <c r="I891" s="57"/>
    </row>
    <row r="892" spans="9:9" ht="14.25">
      <c r="I892" s="57"/>
    </row>
    <row r="893" spans="9:9" ht="14.25">
      <c r="I893" s="57"/>
    </row>
    <row r="894" spans="9:9" ht="14.25">
      <c r="I894" s="57"/>
    </row>
    <row r="895" spans="9:9" ht="14.25">
      <c r="I895" s="57"/>
    </row>
    <row r="896" spans="9:9" ht="14.25">
      <c r="I896" s="57"/>
    </row>
    <row r="897" spans="9:9" ht="14.25">
      <c r="I897" s="57"/>
    </row>
    <row r="898" spans="9:9" ht="14.25">
      <c r="I898" s="57"/>
    </row>
    <row r="899" spans="9:9" ht="14.25">
      <c r="I899" s="57"/>
    </row>
    <row r="900" spans="9:9" ht="14.25">
      <c r="I900" s="57"/>
    </row>
    <row r="901" spans="9:9" ht="14.25">
      <c r="I901" s="57"/>
    </row>
    <row r="902" spans="9:9" ht="14.25">
      <c r="I902" s="57"/>
    </row>
    <row r="903" spans="9:9" ht="14.25">
      <c r="I903" s="57"/>
    </row>
    <row r="904" spans="9:9" ht="14.25">
      <c r="I904" s="57"/>
    </row>
    <row r="905" spans="9:9" ht="14.25">
      <c r="I905" s="57"/>
    </row>
    <row r="906" spans="9:9" ht="14.25">
      <c r="I906" s="57"/>
    </row>
    <row r="907" spans="9:9" ht="14.25">
      <c r="I907" s="57"/>
    </row>
    <row r="908" spans="9:9" ht="14.25">
      <c r="I908" s="57"/>
    </row>
    <row r="909" spans="9:9" ht="14.25">
      <c r="I909" s="57"/>
    </row>
    <row r="910" spans="9:9" ht="14.25">
      <c r="I910" s="57"/>
    </row>
    <row r="911" spans="9:9" ht="14.25">
      <c r="I911" s="57"/>
    </row>
    <row r="912" spans="9:9" ht="14.25">
      <c r="I912" s="57"/>
    </row>
    <row r="913" spans="9:9" ht="14.25">
      <c r="I913" s="57"/>
    </row>
    <row r="914" spans="9:9" ht="14.25">
      <c r="I914" s="57"/>
    </row>
    <row r="915" spans="9:9" ht="14.25">
      <c r="I915" s="57"/>
    </row>
    <row r="916" spans="9:9" ht="14.25">
      <c r="I916" s="57"/>
    </row>
    <row r="917" spans="9:9" ht="14.25">
      <c r="I917" s="57"/>
    </row>
    <row r="918" spans="9:9" ht="14.25">
      <c r="I918" s="57"/>
    </row>
    <row r="919" spans="9:9" ht="14.25">
      <c r="I919" s="57"/>
    </row>
    <row r="920" spans="9:9" ht="14.25">
      <c r="I920" s="57"/>
    </row>
    <row r="921" spans="9:9" ht="14.25">
      <c r="I921" s="57"/>
    </row>
    <row r="922" spans="9:9" ht="14.25">
      <c r="I922" s="57"/>
    </row>
    <row r="923" spans="9:9" ht="14.25">
      <c r="I923" s="57"/>
    </row>
    <row r="924" spans="9:9" ht="14.25">
      <c r="I924" s="57"/>
    </row>
    <row r="925" spans="9:9" ht="14.25">
      <c r="I925" s="57"/>
    </row>
    <row r="926" spans="9:9" ht="14.25">
      <c r="I926" s="57"/>
    </row>
    <row r="927" spans="9:9" ht="14.25">
      <c r="I927" s="57"/>
    </row>
    <row r="928" spans="9:9" ht="14.25">
      <c r="I928" s="57"/>
    </row>
    <row r="929" spans="9:9" ht="14.25">
      <c r="I929" s="57"/>
    </row>
    <row r="930" spans="9:9" ht="14.25">
      <c r="I930" s="57"/>
    </row>
    <row r="931" spans="9:9" ht="14.25">
      <c r="I931" s="57"/>
    </row>
    <row r="932" spans="9:9" ht="14.25">
      <c r="I932" s="57"/>
    </row>
    <row r="933" spans="9:9" ht="14.25">
      <c r="I933" s="57"/>
    </row>
    <row r="934" spans="9:9" ht="14.25">
      <c r="I934" s="57"/>
    </row>
    <row r="935" spans="9:9" ht="14.25">
      <c r="I935" s="57"/>
    </row>
    <row r="936" spans="9:9" ht="14.25">
      <c r="I936" s="57"/>
    </row>
    <row r="937" spans="9:9" ht="14.25">
      <c r="I937" s="57"/>
    </row>
    <row r="938" spans="9:9" ht="14.25">
      <c r="I938" s="57"/>
    </row>
    <row r="939" spans="9:9" ht="14.25">
      <c r="I939" s="57"/>
    </row>
    <row r="940" spans="9:9" ht="14.25">
      <c r="I940" s="57"/>
    </row>
    <row r="941" spans="9:9" ht="14.25">
      <c r="I941" s="57"/>
    </row>
    <row r="942" spans="9:9" ht="14.25">
      <c r="I942" s="57"/>
    </row>
    <row r="943" spans="9:9" ht="14.25">
      <c r="I943" s="57"/>
    </row>
    <row r="944" spans="9:9" ht="14.25">
      <c r="I944" s="57"/>
    </row>
    <row r="945" spans="9:9" ht="14.25">
      <c r="I945" s="57"/>
    </row>
    <row r="946" spans="9:9" ht="14.25">
      <c r="I946" s="57"/>
    </row>
    <row r="947" spans="9:9" ht="14.25">
      <c r="I947" s="57"/>
    </row>
    <row r="948" spans="9:9" ht="14.25">
      <c r="I948" s="57"/>
    </row>
    <row r="949" spans="9:9" ht="14.25">
      <c r="I949" s="57"/>
    </row>
    <row r="950" spans="9:9" ht="14.25">
      <c r="I950" s="57"/>
    </row>
    <row r="951" spans="9:9" ht="14.25">
      <c r="I951" s="57"/>
    </row>
    <row r="952" spans="9:9" ht="14.25">
      <c r="I952" s="57"/>
    </row>
    <row r="953" spans="9:9" ht="14.25">
      <c r="I953" s="57"/>
    </row>
    <row r="954" spans="9:9" ht="14.25">
      <c r="I954" s="57"/>
    </row>
    <row r="955" spans="9:9" ht="14.25">
      <c r="I955" s="57"/>
    </row>
    <row r="956" spans="9:9" ht="14.25">
      <c r="I956" s="57"/>
    </row>
    <row r="957" spans="9:9" ht="14.25">
      <c r="I957" s="57"/>
    </row>
    <row r="958" spans="9:9" ht="14.25">
      <c r="I958" s="57"/>
    </row>
    <row r="959" spans="9:9" ht="14.25">
      <c r="I959" s="57"/>
    </row>
    <row r="960" spans="9:9" ht="14.25">
      <c r="I960" s="57"/>
    </row>
    <row r="961" spans="9:9" ht="14.25">
      <c r="I961" s="57"/>
    </row>
    <row r="962" spans="9:9" ht="14.25">
      <c r="I962" s="57"/>
    </row>
    <row r="963" spans="9:9" ht="14.25">
      <c r="I963" s="57"/>
    </row>
    <row r="964" spans="9:9" ht="14.25">
      <c r="I964" s="57"/>
    </row>
    <row r="965" spans="9:9" ht="14.25">
      <c r="I965" s="57"/>
    </row>
    <row r="966" spans="9:9" ht="14.25">
      <c r="I966" s="57"/>
    </row>
    <row r="967" spans="9:9" ht="14.25">
      <c r="I967" s="57"/>
    </row>
    <row r="968" spans="9:9" ht="14.25">
      <c r="I968" s="57"/>
    </row>
    <row r="969" spans="9:9" ht="14.25">
      <c r="I969" s="57"/>
    </row>
    <row r="970" spans="9:9" ht="14.25">
      <c r="I970" s="57"/>
    </row>
    <row r="971" spans="9:9" ht="14.25">
      <c r="I971" s="57"/>
    </row>
    <row r="972" spans="9:9" ht="14.25">
      <c r="I972" s="57"/>
    </row>
    <row r="973" spans="9:9" ht="14.25">
      <c r="I973" s="57"/>
    </row>
    <row r="974" spans="9:9" ht="14.25">
      <c r="I974" s="57"/>
    </row>
    <row r="975" spans="9:9" ht="14.25">
      <c r="I975" s="57"/>
    </row>
    <row r="976" spans="9:9" ht="14.25">
      <c r="I976" s="57"/>
    </row>
    <row r="977" spans="9:9" ht="14.25">
      <c r="I977" s="57"/>
    </row>
    <row r="978" spans="9:9" ht="14.25">
      <c r="I978" s="57"/>
    </row>
    <row r="979" spans="9:9" ht="14.25">
      <c r="I979" s="57"/>
    </row>
    <row r="980" spans="9:9" ht="14.25">
      <c r="I980" s="57"/>
    </row>
    <row r="981" spans="9:9" ht="14.25">
      <c r="I981" s="57"/>
    </row>
  </sheetData>
  <mergeCells count="3">
    <mergeCell ref="A4:A5"/>
    <mergeCell ref="B4:B5"/>
    <mergeCell ref="C4:I4"/>
  </mergeCells>
  <printOptions horizontalCentered="1" gridLines="1"/>
  <pageMargins left="0.7" right="0.7" top="0.75" bottom="0.75" header="0.51180555555555496" footer="0.51180555555555496"/>
  <pageSetup paperSize="9" firstPageNumber="0" fitToHeight="0" pageOrder="overThenDown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5"/>
  <sheetViews>
    <sheetView zoomScaleNormal="100" workbookViewId="0">
      <pane xSplit="1" topLeftCell="B1" activePane="topRight" state="frozen"/>
      <selection pane="topRight" activeCell="I4" sqref="I4:I15"/>
    </sheetView>
  </sheetViews>
  <sheetFormatPr defaultRowHeight="12.75"/>
  <cols>
    <col min="1" max="1" width="29.28515625" customWidth="1"/>
    <col min="2" max="2" width="26.7109375" customWidth="1"/>
    <col min="3" max="4" width="30.140625" customWidth="1"/>
    <col min="5" max="5" width="22.140625" customWidth="1"/>
    <col min="6" max="6" width="16.7109375" customWidth="1"/>
    <col min="7" max="7" width="17.7109375" customWidth="1"/>
    <col min="8" max="8" width="22.5703125" customWidth="1"/>
    <col min="9" max="1024" width="12.5703125" customWidth="1"/>
  </cols>
  <sheetData>
    <row r="1" spans="1:8" ht="15">
      <c r="A1" s="10" t="s">
        <v>93</v>
      </c>
    </row>
    <row r="2" spans="1:8" ht="66.400000000000006" customHeight="1">
      <c r="B2" s="101" t="s">
        <v>94</v>
      </c>
      <c r="C2" s="101"/>
      <c r="D2" s="101"/>
      <c r="E2" s="101"/>
      <c r="F2" s="101"/>
    </row>
    <row r="4" spans="1:8" ht="24.6" customHeight="1">
      <c r="A4" s="4" t="s">
        <v>3</v>
      </c>
      <c r="B4" s="102" t="s">
        <v>95</v>
      </c>
      <c r="C4" s="102"/>
      <c r="D4" s="102"/>
      <c r="E4" s="102"/>
      <c r="F4" s="102"/>
      <c r="G4" s="102"/>
      <c r="H4" s="4" t="s">
        <v>96</v>
      </c>
    </row>
    <row r="5" spans="1:8" ht="94.7" customHeight="1">
      <c r="A5" s="4"/>
      <c r="B5" s="29" t="s">
        <v>97</v>
      </c>
      <c r="C5" s="29" t="s">
        <v>98</v>
      </c>
      <c r="D5" s="64" t="s">
        <v>99</v>
      </c>
      <c r="E5" s="29" t="s">
        <v>100</v>
      </c>
      <c r="F5" s="29" t="s">
        <v>101</v>
      </c>
      <c r="G5" s="64" t="s">
        <v>102</v>
      </c>
      <c r="H5" s="4"/>
    </row>
    <row r="6" spans="1:8">
      <c r="A6" s="65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7">
        <v>8</v>
      </c>
    </row>
    <row r="7" spans="1:8" ht="26.85" customHeight="1">
      <c r="A7" s="68" t="s">
        <v>22</v>
      </c>
      <c r="B7" s="12">
        <v>1</v>
      </c>
      <c r="C7" s="12">
        <v>1</v>
      </c>
      <c r="D7" s="12">
        <v>1</v>
      </c>
      <c r="E7" s="12">
        <v>306</v>
      </c>
      <c r="F7" s="12">
        <v>306</v>
      </c>
      <c r="G7" s="12">
        <v>306</v>
      </c>
      <c r="H7" s="12">
        <v>1</v>
      </c>
    </row>
    <row r="8" spans="1:8" ht="37.35" customHeight="1">
      <c r="A8" s="68" t="s">
        <v>23</v>
      </c>
      <c r="B8" s="69">
        <v>1</v>
      </c>
      <c r="C8" s="69">
        <v>1</v>
      </c>
      <c r="D8" s="69">
        <v>1</v>
      </c>
      <c r="E8" s="69">
        <v>876</v>
      </c>
      <c r="F8" s="69">
        <v>876</v>
      </c>
      <c r="G8" s="69">
        <v>876</v>
      </c>
      <c r="H8" s="69">
        <v>1</v>
      </c>
    </row>
    <row r="9" spans="1:8" ht="31.35" customHeight="1">
      <c r="A9" s="70" t="s">
        <v>24</v>
      </c>
      <c r="B9" s="12">
        <v>1</v>
      </c>
      <c r="C9" s="12">
        <v>1</v>
      </c>
      <c r="D9" s="12">
        <v>1</v>
      </c>
      <c r="E9" s="12">
        <v>843</v>
      </c>
      <c r="F9" s="12">
        <v>843</v>
      </c>
      <c r="G9" s="12">
        <v>843</v>
      </c>
      <c r="H9" s="12">
        <v>1</v>
      </c>
    </row>
    <row r="10" spans="1:8" ht="34.35" customHeight="1">
      <c r="A10" s="71" t="s">
        <v>25</v>
      </c>
      <c r="B10" s="12">
        <v>1</v>
      </c>
      <c r="C10" s="12">
        <v>1</v>
      </c>
      <c r="D10" s="12">
        <v>1</v>
      </c>
      <c r="E10" s="12">
        <v>737</v>
      </c>
      <c r="F10" s="12">
        <v>737</v>
      </c>
      <c r="G10" s="12">
        <v>737</v>
      </c>
      <c r="H10" s="12">
        <v>1</v>
      </c>
    </row>
    <row r="11" spans="1:8" ht="24.6" customHeight="1">
      <c r="A11" s="72" t="s">
        <v>26</v>
      </c>
      <c r="B11" s="12">
        <v>1</v>
      </c>
      <c r="C11" s="12">
        <v>1</v>
      </c>
      <c r="D11" s="12">
        <v>1</v>
      </c>
      <c r="E11" s="12">
        <v>1055</v>
      </c>
      <c r="F11" s="12">
        <v>1055</v>
      </c>
      <c r="G11" s="12">
        <v>1055</v>
      </c>
      <c r="H11" s="12">
        <v>1</v>
      </c>
    </row>
    <row r="12" spans="1:8" ht="31.35" customHeight="1">
      <c r="A12" s="72" t="s">
        <v>27</v>
      </c>
      <c r="B12" s="69">
        <v>1</v>
      </c>
      <c r="C12" s="69">
        <v>1</v>
      </c>
      <c r="D12" s="69">
        <v>1</v>
      </c>
      <c r="E12" s="69">
        <v>527</v>
      </c>
      <c r="F12" s="69">
        <v>527</v>
      </c>
      <c r="G12" s="69">
        <v>527</v>
      </c>
      <c r="H12" s="69">
        <v>1</v>
      </c>
    </row>
    <row r="13" spans="1:8" ht="14.25">
      <c r="A13" s="38"/>
      <c r="B13" s="12"/>
      <c r="C13" s="12"/>
      <c r="D13" s="12"/>
      <c r="E13" s="12"/>
      <c r="F13" s="12"/>
      <c r="G13" s="12"/>
      <c r="H13" s="12"/>
    </row>
    <row r="14" spans="1:8" ht="14.25">
      <c r="A14" s="24"/>
      <c r="B14" s="24">
        <f t="shared" ref="B14:H14" si="0">SUM(B7:B13)</f>
        <v>6</v>
      </c>
      <c r="C14" s="24">
        <f t="shared" si="0"/>
        <v>6</v>
      </c>
      <c r="D14" s="24">
        <f t="shared" si="0"/>
        <v>6</v>
      </c>
      <c r="E14" s="24">
        <f t="shared" si="0"/>
        <v>4344</v>
      </c>
      <c r="F14" s="24">
        <f t="shared" si="0"/>
        <v>4344</v>
      </c>
      <c r="G14" s="24">
        <f t="shared" si="0"/>
        <v>4344</v>
      </c>
      <c r="H14" s="24">
        <f t="shared" si="0"/>
        <v>6</v>
      </c>
    </row>
    <row r="15" spans="1:8" ht="15">
      <c r="B15" s="103"/>
      <c r="C15" s="103"/>
      <c r="D15" s="103"/>
      <c r="E15" s="103"/>
      <c r="F15" s="103"/>
      <c r="G15" s="103"/>
    </row>
  </sheetData>
  <mergeCells count="5">
    <mergeCell ref="B15:G15"/>
    <mergeCell ref="B2:F2"/>
    <mergeCell ref="A4:A5"/>
    <mergeCell ref="B4:G4"/>
    <mergeCell ref="H4:H5"/>
  </mergeCells>
  <printOptions horizontalCentered="1" gridLines="1"/>
  <pageMargins left="0.7" right="0.7" top="0.75" bottom="0.75" header="0.51180555555555496" footer="0.51180555555555496"/>
  <pageSetup paperSize="9" firstPageNumber="0" fitToHeight="0" pageOrder="overThenDown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048560"/>
  <sheetViews>
    <sheetView topLeftCell="D1" zoomScaleNormal="100" workbookViewId="0">
      <pane ySplit="6" topLeftCell="A7" activePane="bottomLeft" state="frozen"/>
      <selection activeCell="D1" sqref="D1"/>
      <selection pane="bottomLeft" activeCell="K4" sqref="K4:K15"/>
    </sheetView>
  </sheetViews>
  <sheetFormatPr defaultRowHeight="12.75"/>
  <cols>
    <col min="1" max="1" width="33.28515625" customWidth="1"/>
    <col min="2" max="2" width="6.28515625" customWidth="1"/>
    <col min="3" max="3" width="30.140625" customWidth="1"/>
    <col min="4" max="4" width="30.28515625" customWidth="1"/>
    <col min="5" max="5" width="25.5703125" customWidth="1"/>
    <col min="6" max="6" width="26.5703125" customWidth="1"/>
    <col min="7" max="7" width="16.7109375" customWidth="1"/>
    <col min="8" max="8" width="24.140625" customWidth="1"/>
    <col min="9" max="9" width="17.5703125" customWidth="1"/>
    <col min="10" max="10" width="23.140625" customWidth="1"/>
    <col min="11" max="1024" width="12.5703125" customWidth="1"/>
  </cols>
  <sheetData>
    <row r="1" spans="1:10" ht="15">
      <c r="A1" s="10" t="s">
        <v>103</v>
      </c>
    </row>
    <row r="2" spans="1:10" ht="47.85" customHeight="1">
      <c r="B2" s="104" t="s">
        <v>104</v>
      </c>
      <c r="C2" s="104"/>
      <c r="D2" s="104"/>
      <c r="E2" s="104"/>
      <c r="F2" s="104"/>
      <c r="G2" s="104"/>
    </row>
    <row r="4" spans="1:10" ht="15" customHeight="1">
      <c r="B4" s="98"/>
      <c r="C4" s="98" t="s">
        <v>105</v>
      </c>
      <c r="D4" s="100" t="s">
        <v>106</v>
      </c>
      <c r="E4" s="100"/>
      <c r="F4" s="100"/>
      <c r="G4" s="100"/>
      <c r="H4" s="98" t="s">
        <v>107</v>
      </c>
      <c r="I4" s="98" t="s">
        <v>108</v>
      </c>
      <c r="J4" s="98" t="s">
        <v>109</v>
      </c>
    </row>
    <row r="5" spans="1:10" ht="105.95" customHeight="1">
      <c r="A5" s="73" t="s">
        <v>3</v>
      </c>
      <c r="B5" s="98"/>
      <c r="C5" s="98"/>
      <c r="D5" s="47" t="s">
        <v>110</v>
      </c>
      <c r="E5" s="47" t="s">
        <v>111</v>
      </c>
      <c r="F5" s="47" t="s">
        <v>112</v>
      </c>
      <c r="G5" s="47" t="s">
        <v>113</v>
      </c>
      <c r="H5" s="98"/>
      <c r="I5" s="98"/>
      <c r="J5" s="98"/>
    </row>
    <row r="6" spans="1:10" ht="15.75">
      <c r="A6" s="74">
        <v>1</v>
      </c>
      <c r="B6" s="75">
        <v>2</v>
      </c>
      <c r="C6" s="75">
        <v>3</v>
      </c>
      <c r="D6" s="75">
        <v>4</v>
      </c>
      <c r="E6" s="75">
        <v>5</v>
      </c>
      <c r="F6" s="75">
        <v>6</v>
      </c>
      <c r="G6" s="75">
        <v>7</v>
      </c>
      <c r="H6" s="75">
        <v>8</v>
      </c>
      <c r="I6" s="75">
        <v>9</v>
      </c>
      <c r="J6" s="75">
        <v>10</v>
      </c>
    </row>
    <row r="7" spans="1:10" ht="27.6" customHeight="1">
      <c r="A7" s="76" t="s">
        <v>22</v>
      </c>
      <c r="B7" s="77"/>
      <c r="C7" s="77">
        <v>1</v>
      </c>
      <c r="D7" s="77">
        <v>1</v>
      </c>
      <c r="E7" s="77">
        <v>0</v>
      </c>
      <c r="F7" s="77" t="s">
        <v>114</v>
      </c>
      <c r="G7" s="77" t="s">
        <v>115</v>
      </c>
      <c r="H7" s="77">
        <v>68</v>
      </c>
      <c r="I7" s="77">
        <v>1</v>
      </c>
      <c r="J7" s="77">
        <v>1</v>
      </c>
    </row>
    <row r="8" spans="1:10" ht="48.6" customHeight="1">
      <c r="A8" s="76" t="s">
        <v>23</v>
      </c>
      <c r="B8" s="78">
        <v>1</v>
      </c>
      <c r="C8" s="78">
        <v>1</v>
      </c>
      <c r="D8" s="78">
        <v>1</v>
      </c>
      <c r="E8" s="78">
        <v>0</v>
      </c>
      <c r="F8" s="78" t="s">
        <v>116</v>
      </c>
      <c r="G8" s="78" t="s">
        <v>117</v>
      </c>
      <c r="H8" s="78">
        <v>876</v>
      </c>
      <c r="I8" s="78">
        <v>2</v>
      </c>
      <c r="J8" s="78">
        <v>2</v>
      </c>
    </row>
    <row r="9" spans="1:10" ht="38.85" customHeight="1">
      <c r="A9" s="52" t="s">
        <v>24</v>
      </c>
      <c r="B9" s="77"/>
      <c r="C9" s="77">
        <v>1</v>
      </c>
      <c r="D9" s="77">
        <v>1</v>
      </c>
      <c r="E9" s="77">
        <v>0</v>
      </c>
      <c r="F9" s="77" t="s">
        <v>118</v>
      </c>
      <c r="G9" s="77">
        <v>0</v>
      </c>
      <c r="H9" s="77">
        <v>146</v>
      </c>
      <c r="I9" s="77">
        <v>1</v>
      </c>
      <c r="J9" s="77">
        <v>1</v>
      </c>
    </row>
    <row r="10" spans="1:10" ht="34.35" customHeight="1">
      <c r="A10" s="79" t="s">
        <v>25</v>
      </c>
      <c r="B10" s="77"/>
      <c r="C10" s="77">
        <v>1</v>
      </c>
      <c r="D10" s="77">
        <v>1</v>
      </c>
      <c r="E10" s="77">
        <v>0</v>
      </c>
      <c r="F10" s="77" t="s">
        <v>119</v>
      </c>
      <c r="G10" s="77" t="s">
        <v>120</v>
      </c>
      <c r="H10" s="77">
        <v>737</v>
      </c>
      <c r="I10" s="77">
        <v>6</v>
      </c>
      <c r="J10" s="77">
        <v>6</v>
      </c>
    </row>
    <row r="11" spans="1:10" ht="38.85" customHeight="1">
      <c r="A11" s="80" t="s">
        <v>26</v>
      </c>
      <c r="B11" s="77"/>
      <c r="C11" s="77">
        <v>1</v>
      </c>
      <c r="D11" s="77">
        <v>1</v>
      </c>
      <c r="E11" s="77">
        <v>0</v>
      </c>
      <c r="F11" s="77">
        <v>1</v>
      </c>
      <c r="G11" s="77" t="s">
        <v>121</v>
      </c>
      <c r="H11" s="77">
        <v>553</v>
      </c>
      <c r="I11" s="77">
        <v>15</v>
      </c>
      <c r="J11" s="77">
        <v>15</v>
      </c>
    </row>
    <row r="12" spans="1:10" ht="35.1" customHeight="1">
      <c r="A12" s="80" t="s">
        <v>27</v>
      </c>
      <c r="B12" s="78"/>
      <c r="C12" s="78">
        <v>1</v>
      </c>
      <c r="D12" s="78" t="s">
        <v>122</v>
      </c>
      <c r="E12" s="78">
        <v>0</v>
      </c>
      <c r="F12" s="78" t="s">
        <v>123</v>
      </c>
      <c r="G12" s="78" t="s">
        <v>124</v>
      </c>
      <c r="H12" s="78">
        <v>449</v>
      </c>
      <c r="I12" s="78">
        <v>5</v>
      </c>
      <c r="J12" s="78">
        <v>5</v>
      </c>
    </row>
    <row r="13" spans="1:10" ht="14.25">
      <c r="A13" s="38"/>
      <c r="B13" s="77"/>
      <c r="C13" s="77"/>
      <c r="D13" s="77"/>
      <c r="E13" s="77"/>
      <c r="F13" s="77"/>
      <c r="G13" s="77"/>
      <c r="H13" s="77"/>
      <c r="I13" s="77"/>
      <c r="J13" s="77"/>
    </row>
    <row r="14" spans="1:10" ht="14.25">
      <c r="A14" s="24"/>
      <c r="B14" s="24">
        <f>SUM(B7:B13)</f>
        <v>1</v>
      </c>
      <c r="C14" s="24">
        <f>SUM(C7:C13)</f>
        <v>6</v>
      </c>
      <c r="D14" s="24">
        <f>SUM(D7:D13)</f>
        <v>5</v>
      </c>
      <c r="E14" s="24">
        <f>SUM(E7:E13)</f>
        <v>0</v>
      </c>
      <c r="F14" s="24">
        <f>SUM(F7:F13)</f>
        <v>1</v>
      </c>
      <c r="G14" s="24"/>
      <c r="H14" s="24">
        <f>SUM(H7:H13)</f>
        <v>2829</v>
      </c>
      <c r="I14" s="24">
        <f>SUM(I7:I13)</f>
        <v>30</v>
      </c>
      <c r="J14" s="24">
        <f>SUM(J7:J13)</f>
        <v>30</v>
      </c>
    </row>
    <row r="15" spans="1:10" ht="14.25">
      <c r="B15" s="11" t="s">
        <v>125</v>
      </c>
      <c r="C15" s="81"/>
      <c r="D15" s="81"/>
      <c r="E15" s="81"/>
      <c r="F15" s="81"/>
      <c r="G15" s="81"/>
    </row>
    <row r="1048559" ht="12.75" customHeight="1"/>
    <row r="1048560" ht="12.75" customHeight="1"/>
  </sheetData>
  <mergeCells count="7">
    <mergeCell ref="I4:I5"/>
    <mergeCell ref="J4:J5"/>
    <mergeCell ref="B2:G2"/>
    <mergeCell ref="B4:B5"/>
    <mergeCell ref="C4:C5"/>
    <mergeCell ref="D4:G4"/>
    <mergeCell ref="H4:H5"/>
  </mergeCells>
  <printOptions horizontalCentered="1" gridLines="1"/>
  <pageMargins left="0.7" right="0.7" top="0.75" bottom="0.75" header="0.51180555555555496" footer="0.51180555555555496"/>
  <pageSetup paperSize="9" firstPageNumber="0" fitToHeight="0" pageOrder="overThenDown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6"/>
  <sheetViews>
    <sheetView zoomScaleNormal="100" workbookViewId="0">
      <pane xSplit="1" ySplit="7" topLeftCell="K8" activePane="bottomRight" state="frozen"/>
      <selection pane="topRight" activeCell="K1" sqref="K1"/>
      <selection pane="bottomLeft" activeCell="A8" sqref="A8"/>
      <selection pane="bottomRight" activeCell="P6" sqref="P6"/>
    </sheetView>
  </sheetViews>
  <sheetFormatPr defaultRowHeight="12.75"/>
  <cols>
    <col min="1" max="1" width="24.42578125" customWidth="1"/>
    <col min="2" max="2" width="3.140625" customWidth="1"/>
    <col min="3" max="3" width="17" customWidth="1"/>
    <col min="4" max="4" width="21.5703125" customWidth="1"/>
    <col min="5" max="5" width="17.7109375" customWidth="1"/>
    <col min="6" max="6" width="17.5703125" customWidth="1"/>
    <col min="7" max="8" width="15.85546875" customWidth="1"/>
    <col min="9" max="9" width="15.7109375" customWidth="1"/>
    <col min="10" max="10" width="16.7109375" customWidth="1"/>
    <col min="11" max="12" width="17.140625" customWidth="1"/>
    <col min="13" max="13" width="22.85546875" customWidth="1"/>
    <col min="14" max="14" width="23" customWidth="1"/>
    <col min="15" max="15" width="19.28515625" customWidth="1"/>
    <col min="16" max="16" width="16" customWidth="1"/>
    <col min="17" max="17" width="12.5703125" customWidth="1"/>
    <col min="18" max="18" width="14.85546875" customWidth="1"/>
    <col min="19" max="1024" width="12.5703125" customWidth="1"/>
  </cols>
  <sheetData>
    <row r="1" spans="1:19" ht="15">
      <c r="A1" s="10" t="s">
        <v>126</v>
      </c>
    </row>
    <row r="2" spans="1:19" ht="70.150000000000006" customHeight="1">
      <c r="B2" s="105" t="s">
        <v>127</v>
      </c>
      <c r="C2" s="105"/>
      <c r="D2" s="105"/>
      <c r="E2" s="105"/>
      <c r="F2" s="57"/>
      <c r="G2" s="57"/>
    </row>
    <row r="4" spans="1:19" ht="30.6" customHeight="1">
      <c r="A4" s="4" t="s">
        <v>3</v>
      </c>
      <c r="B4" s="4"/>
      <c r="C4" s="106" t="s">
        <v>128</v>
      </c>
      <c r="D4" s="106"/>
      <c r="E4" s="106"/>
      <c r="F4" s="107" t="s">
        <v>129</v>
      </c>
      <c r="G4" s="107"/>
      <c r="H4" s="107"/>
      <c r="I4" s="107"/>
      <c r="J4" s="108" t="s">
        <v>130</v>
      </c>
      <c r="K4" s="108"/>
      <c r="L4" s="108"/>
      <c r="M4" s="4" t="s">
        <v>131</v>
      </c>
      <c r="N4" s="4" t="s">
        <v>132</v>
      </c>
      <c r="O4" s="109" t="s">
        <v>133</v>
      </c>
      <c r="P4" s="109"/>
      <c r="Q4" s="109"/>
      <c r="R4" s="109"/>
      <c r="S4" s="109"/>
    </row>
    <row r="5" spans="1:19" ht="49.35" customHeight="1">
      <c r="A5" s="4"/>
      <c r="B5" s="4"/>
      <c r="C5" s="4" t="s">
        <v>134</v>
      </c>
      <c r="D5" s="4" t="s">
        <v>135</v>
      </c>
      <c r="E5" s="4" t="s">
        <v>136</v>
      </c>
      <c r="F5" s="96" t="s">
        <v>137</v>
      </c>
      <c r="G5" s="96" t="s">
        <v>138</v>
      </c>
      <c r="H5" s="110" t="s">
        <v>139</v>
      </c>
      <c r="I5" s="96" t="s">
        <v>138</v>
      </c>
      <c r="J5" s="96" t="s">
        <v>140</v>
      </c>
      <c r="K5" s="96" t="s">
        <v>141</v>
      </c>
      <c r="L5" s="96" t="s">
        <v>142</v>
      </c>
      <c r="M5" s="4"/>
      <c r="N5" s="4"/>
      <c r="O5" s="27" t="s">
        <v>143</v>
      </c>
      <c r="P5" s="3" t="s">
        <v>144</v>
      </c>
      <c r="Q5" s="3"/>
      <c r="R5" s="3" t="s">
        <v>145</v>
      </c>
      <c r="S5" s="3"/>
    </row>
    <row r="6" spans="1:19" ht="7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9" t="s">
        <v>146</v>
      </c>
      <c r="P6" s="29" t="s">
        <v>147</v>
      </c>
      <c r="Q6" s="29" t="s">
        <v>148</v>
      </c>
      <c r="R6" s="29" t="s">
        <v>147</v>
      </c>
      <c r="S6" s="29" t="s">
        <v>148</v>
      </c>
    </row>
    <row r="7" spans="1:19">
      <c r="A7" s="82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83">
        <v>8</v>
      </c>
      <c r="I7" s="13">
        <v>9</v>
      </c>
      <c r="J7" s="13">
        <v>10</v>
      </c>
      <c r="K7" s="13">
        <v>11</v>
      </c>
      <c r="L7" s="84">
        <v>12</v>
      </c>
      <c r="M7" s="14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spans="1:19" ht="38.1" customHeight="1">
      <c r="A8" s="76" t="s">
        <v>22</v>
      </c>
      <c r="B8" s="12"/>
      <c r="C8" s="12">
        <v>1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1</v>
      </c>
      <c r="O8" s="12">
        <v>1</v>
      </c>
      <c r="P8" s="12">
        <v>0</v>
      </c>
      <c r="Q8" s="12">
        <v>0</v>
      </c>
      <c r="R8" s="12">
        <v>15</v>
      </c>
      <c r="S8" s="12">
        <v>296</v>
      </c>
    </row>
    <row r="9" spans="1:19" ht="31.5">
      <c r="A9" s="76" t="s">
        <v>23</v>
      </c>
      <c r="B9" s="69">
        <v>1</v>
      </c>
      <c r="C9" s="69">
        <v>1</v>
      </c>
      <c r="D9" s="69">
        <v>1</v>
      </c>
      <c r="E9" s="69">
        <v>1</v>
      </c>
      <c r="F9" s="69">
        <v>0</v>
      </c>
      <c r="G9" s="69">
        <v>0</v>
      </c>
      <c r="H9" s="69">
        <v>0</v>
      </c>
      <c r="I9" s="69">
        <v>0</v>
      </c>
      <c r="J9" s="69">
        <v>1</v>
      </c>
      <c r="K9" s="69">
        <v>3</v>
      </c>
      <c r="L9" s="69">
        <v>2</v>
      </c>
      <c r="M9" s="69">
        <v>1</v>
      </c>
      <c r="N9" s="69">
        <v>1</v>
      </c>
      <c r="O9" s="69" t="s">
        <v>149</v>
      </c>
      <c r="P9" s="69">
        <v>0</v>
      </c>
      <c r="Q9" s="69">
        <v>0</v>
      </c>
      <c r="R9" s="69">
        <v>41</v>
      </c>
      <c r="S9" s="69">
        <v>876</v>
      </c>
    </row>
    <row r="10" spans="1:19" ht="30.6" customHeight="1">
      <c r="A10" s="52" t="s">
        <v>24</v>
      </c>
      <c r="B10" s="12"/>
      <c r="C10" s="12">
        <v>1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1</v>
      </c>
      <c r="O10" s="12">
        <v>0</v>
      </c>
      <c r="P10" s="12">
        <v>0</v>
      </c>
      <c r="Q10" s="12">
        <v>0</v>
      </c>
      <c r="R10" s="12">
        <v>33</v>
      </c>
      <c r="S10" s="12">
        <v>843</v>
      </c>
    </row>
    <row r="11" spans="1:19" ht="31.35" customHeight="1">
      <c r="A11" s="79" t="s">
        <v>25</v>
      </c>
      <c r="B11" s="12"/>
      <c r="C11" s="12">
        <v>1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1</v>
      </c>
      <c r="L11" s="12">
        <v>0</v>
      </c>
      <c r="M11" s="12">
        <v>1</v>
      </c>
      <c r="N11" s="12">
        <v>1</v>
      </c>
      <c r="O11" s="85">
        <v>35096</v>
      </c>
      <c r="P11" s="12">
        <v>0</v>
      </c>
      <c r="Q11" s="12">
        <v>0</v>
      </c>
      <c r="R11" s="12">
        <v>28</v>
      </c>
      <c r="S11" s="12">
        <v>737</v>
      </c>
    </row>
    <row r="12" spans="1:19" ht="32.1" customHeight="1">
      <c r="A12" s="80" t="s">
        <v>26</v>
      </c>
      <c r="B12" s="12"/>
      <c r="C12" s="12">
        <v>1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2</v>
      </c>
      <c r="L12" s="12">
        <v>2</v>
      </c>
      <c r="M12" s="12">
        <v>1</v>
      </c>
      <c r="N12" s="12">
        <v>1</v>
      </c>
      <c r="O12" s="85">
        <v>33664</v>
      </c>
      <c r="P12" s="12">
        <v>0</v>
      </c>
      <c r="Q12" s="12">
        <v>0</v>
      </c>
      <c r="R12" s="12">
        <v>47</v>
      </c>
      <c r="S12" s="12">
        <v>1055</v>
      </c>
    </row>
    <row r="13" spans="1:19" ht="35.1" customHeight="1">
      <c r="A13" s="80" t="s">
        <v>27</v>
      </c>
      <c r="B13" s="69">
        <v>1</v>
      </c>
      <c r="C13" s="69">
        <v>1</v>
      </c>
      <c r="D13" s="69">
        <v>1</v>
      </c>
      <c r="E13" s="69">
        <v>1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1</v>
      </c>
      <c r="N13" s="69">
        <v>1</v>
      </c>
      <c r="O13" s="69">
        <v>2</v>
      </c>
      <c r="P13" s="69">
        <v>0</v>
      </c>
      <c r="Q13" s="69">
        <v>0</v>
      </c>
      <c r="R13" s="69">
        <v>23</v>
      </c>
      <c r="S13" s="69">
        <v>527</v>
      </c>
    </row>
    <row r="14" spans="1:19" ht="14.25">
      <c r="A14" s="38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4.25">
      <c r="A15" s="24"/>
      <c r="B15" s="12">
        <f t="shared" ref="B15:N15" si="0">SUM(B8:B14)</f>
        <v>2</v>
      </c>
      <c r="C15" s="12">
        <f t="shared" si="0"/>
        <v>6</v>
      </c>
      <c r="D15" s="12">
        <f t="shared" si="0"/>
        <v>2</v>
      </c>
      <c r="E15" s="12">
        <f t="shared" si="0"/>
        <v>6</v>
      </c>
      <c r="F15" s="12">
        <f t="shared" si="0"/>
        <v>0</v>
      </c>
      <c r="G15" s="12">
        <f t="shared" si="0"/>
        <v>0</v>
      </c>
      <c r="H15" s="12">
        <f t="shared" si="0"/>
        <v>0</v>
      </c>
      <c r="I15" s="12">
        <f t="shared" si="0"/>
        <v>0</v>
      </c>
      <c r="J15" s="12">
        <f t="shared" si="0"/>
        <v>3</v>
      </c>
      <c r="K15" s="12">
        <f t="shared" si="0"/>
        <v>6</v>
      </c>
      <c r="L15" s="12">
        <f t="shared" si="0"/>
        <v>4</v>
      </c>
      <c r="M15" s="12">
        <f t="shared" si="0"/>
        <v>6</v>
      </c>
      <c r="N15" s="12">
        <f t="shared" si="0"/>
        <v>6</v>
      </c>
      <c r="O15" s="12"/>
      <c r="P15" s="12">
        <f>SUM(P8:P14)</f>
        <v>0</v>
      </c>
      <c r="Q15" s="12">
        <f>SUM(Q8:Q14)</f>
        <v>0</v>
      </c>
      <c r="R15" s="12">
        <f>SUM(R8:R14)</f>
        <v>187</v>
      </c>
      <c r="S15" s="12">
        <f>SUM(S8:S14)</f>
        <v>4334</v>
      </c>
    </row>
    <row r="16" spans="1:19" ht="26.85" customHeight="1">
      <c r="C16" s="103" t="s">
        <v>150</v>
      </c>
      <c r="D16" s="103"/>
      <c r="E16" s="103"/>
      <c r="F16" s="103"/>
      <c r="G16" s="103"/>
      <c r="H16" s="103"/>
      <c r="I16" s="103"/>
      <c r="J16" s="103"/>
    </row>
  </sheetData>
  <mergeCells count="22">
    <mergeCell ref="C16:J16"/>
    <mergeCell ref="J4:L4"/>
    <mergeCell ref="M4:M6"/>
    <mergeCell ref="N4:N6"/>
    <mergeCell ref="O4:S4"/>
    <mergeCell ref="J5:J6"/>
    <mergeCell ref="K5:K6"/>
    <mergeCell ref="L5:L6"/>
    <mergeCell ref="P5:Q5"/>
    <mergeCell ref="R5:S5"/>
    <mergeCell ref="B2:E2"/>
    <mergeCell ref="A4:A6"/>
    <mergeCell ref="B4:B6"/>
    <mergeCell ref="C4:E4"/>
    <mergeCell ref="F4:I4"/>
    <mergeCell ref="C5:C6"/>
    <mergeCell ref="D5:D6"/>
    <mergeCell ref="E5:E6"/>
    <mergeCell ref="F5:F6"/>
    <mergeCell ref="G5:G6"/>
    <mergeCell ref="H5:H6"/>
    <mergeCell ref="I5:I6"/>
  </mergeCells>
  <printOptions horizontalCentered="1" gridLines="1"/>
  <pageMargins left="0.7" right="0.7" top="0.75" bottom="0.75" header="0.51180555555555496" footer="0.51180555555555496"/>
  <pageSetup paperSize="9" firstPageNumber="0" fitToHeight="0" pageOrder="overThenDown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6"/>
  <sheetViews>
    <sheetView tabSelected="1" zoomScaleNormal="100" workbookViewId="0">
      <pane xSplit="1" ySplit="8" topLeftCell="H9" activePane="bottomRight" state="frozen"/>
      <selection pane="topRight" activeCell="B1" sqref="B1"/>
      <selection pane="bottomLeft" activeCell="A9" sqref="A9"/>
      <selection pane="bottomRight" activeCell="R4" sqref="R4:R15"/>
    </sheetView>
  </sheetViews>
  <sheetFormatPr defaultRowHeight="12.75"/>
  <cols>
    <col min="1" max="1" width="41.42578125" customWidth="1"/>
    <col min="2" max="2" width="23.5703125" customWidth="1"/>
    <col min="3" max="3" width="18.5703125" customWidth="1"/>
    <col min="4" max="4" width="24.42578125" customWidth="1"/>
    <col min="5" max="5" width="18" customWidth="1"/>
    <col min="6" max="6" width="25" customWidth="1"/>
    <col min="7" max="7" width="18" customWidth="1"/>
    <col min="8" max="8" width="23.140625" customWidth="1"/>
    <col min="9" max="9" width="19" customWidth="1"/>
    <col min="10" max="10" width="16" customWidth="1"/>
    <col min="11" max="11" width="28.28515625" customWidth="1"/>
    <col min="12" max="12" width="16.42578125" customWidth="1"/>
    <col min="13" max="13" width="17.140625" customWidth="1"/>
    <col min="14" max="14" width="16.42578125" customWidth="1"/>
    <col min="15" max="15" width="12.5703125" customWidth="1"/>
    <col min="16" max="16" width="15" customWidth="1"/>
    <col min="17" max="1024" width="12.5703125" customWidth="1"/>
  </cols>
  <sheetData>
    <row r="1" spans="1:17" ht="15">
      <c r="A1" s="10" t="s">
        <v>151</v>
      </c>
    </row>
    <row r="2" spans="1:17" s="86" customFormat="1" ht="29.85" customHeight="1">
      <c r="B2" s="87" t="s">
        <v>152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4" spans="1:17" ht="51.4" customHeight="1">
      <c r="A4" s="98" t="s">
        <v>3</v>
      </c>
      <c r="B4" s="111" t="s">
        <v>153</v>
      </c>
      <c r="C4" s="111"/>
      <c r="D4" s="111" t="s">
        <v>154</v>
      </c>
      <c r="E4" s="111"/>
      <c r="F4" s="111" t="s">
        <v>155</v>
      </c>
      <c r="G4" s="111"/>
      <c r="H4" s="111" t="s">
        <v>156</v>
      </c>
      <c r="I4" s="111"/>
      <c r="J4" s="111"/>
      <c r="K4" s="111" t="s">
        <v>157</v>
      </c>
      <c r="L4" s="111"/>
      <c r="M4" s="111"/>
      <c r="N4" s="111" t="s">
        <v>158</v>
      </c>
      <c r="O4" s="111"/>
      <c r="P4" s="111"/>
      <c r="Q4" s="111"/>
    </row>
    <row r="5" spans="1:17" ht="12.75" customHeight="1">
      <c r="A5" s="98"/>
      <c r="B5" s="112" t="s">
        <v>159</v>
      </c>
      <c r="C5" s="112" t="s">
        <v>160</v>
      </c>
      <c r="D5" s="112" t="s">
        <v>159</v>
      </c>
      <c r="E5" s="112" t="s">
        <v>160</v>
      </c>
      <c r="F5" s="112" t="s">
        <v>159</v>
      </c>
      <c r="G5" s="112" t="s">
        <v>160</v>
      </c>
      <c r="H5" s="112" t="s">
        <v>161</v>
      </c>
      <c r="I5" s="112" t="s">
        <v>162</v>
      </c>
      <c r="J5" s="112" t="s">
        <v>160</v>
      </c>
      <c r="K5" s="112" t="s">
        <v>161</v>
      </c>
      <c r="L5" s="112" t="s">
        <v>162</v>
      </c>
      <c r="M5" s="112" t="s">
        <v>160</v>
      </c>
      <c r="N5" s="113" t="s">
        <v>144</v>
      </c>
      <c r="O5" s="113"/>
      <c r="P5" s="113" t="s">
        <v>145</v>
      </c>
      <c r="Q5" s="113"/>
    </row>
    <row r="6" spans="1:17">
      <c r="A6" s="98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13"/>
      <c r="P6" s="113"/>
      <c r="Q6" s="113"/>
    </row>
    <row r="7" spans="1:17" ht="50.65" customHeight="1">
      <c r="A7" s="98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89" t="s">
        <v>147</v>
      </c>
      <c r="O7" s="89" t="s">
        <v>148</v>
      </c>
      <c r="P7" s="89" t="s">
        <v>147</v>
      </c>
      <c r="Q7" s="89" t="s">
        <v>148</v>
      </c>
    </row>
    <row r="8" spans="1:17">
      <c r="A8" s="14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</row>
    <row r="9" spans="1:17" ht="28.35" customHeight="1">
      <c r="A9" s="90" t="s">
        <v>22</v>
      </c>
      <c r="B9" s="17">
        <v>1</v>
      </c>
      <c r="C9" s="17">
        <v>42</v>
      </c>
      <c r="D9" s="17">
        <v>1</v>
      </c>
      <c r="E9" s="17">
        <v>127</v>
      </c>
      <c r="F9" s="17">
        <v>1</v>
      </c>
      <c r="G9" s="17">
        <v>22</v>
      </c>
      <c r="H9" s="17">
        <v>1</v>
      </c>
      <c r="I9" s="17">
        <v>15</v>
      </c>
      <c r="J9" s="17">
        <v>247</v>
      </c>
      <c r="K9" s="17">
        <v>1</v>
      </c>
      <c r="L9" s="17">
        <v>5</v>
      </c>
      <c r="M9" s="17">
        <v>100</v>
      </c>
      <c r="N9" s="17">
        <v>0</v>
      </c>
      <c r="O9" s="17">
        <v>0</v>
      </c>
      <c r="P9" s="17">
        <v>6</v>
      </c>
      <c r="Q9" s="17">
        <v>113</v>
      </c>
    </row>
    <row r="10" spans="1:17" ht="31.35" customHeight="1">
      <c r="A10" s="90" t="s">
        <v>23</v>
      </c>
      <c r="B10" s="18">
        <v>1</v>
      </c>
      <c r="C10" s="18">
        <v>58</v>
      </c>
      <c r="D10" s="18">
        <v>1</v>
      </c>
      <c r="E10" s="18">
        <v>876</v>
      </c>
      <c r="F10" s="18">
        <v>1</v>
      </c>
      <c r="G10" s="18">
        <v>31</v>
      </c>
      <c r="H10" s="18">
        <v>1</v>
      </c>
      <c r="I10" s="18">
        <v>36</v>
      </c>
      <c r="J10" s="18">
        <v>876</v>
      </c>
      <c r="K10" s="18">
        <v>1</v>
      </c>
      <c r="L10" s="18">
        <v>9</v>
      </c>
      <c r="M10" s="18">
        <v>545</v>
      </c>
      <c r="N10" s="18">
        <v>1</v>
      </c>
      <c r="O10" s="18">
        <v>27</v>
      </c>
      <c r="P10" s="18">
        <v>34</v>
      </c>
      <c r="Q10" s="18">
        <v>876</v>
      </c>
    </row>
    <row r="11" spans="1:17" ht="29.1" customHeight="1">
      <c r="A11" s="91" t="s">
        <v>24</v>
      </c>
      <c r="B11" s="17">
        <v>1</v>
      </c>
      <c r="C11" s="17">
        <v>140</v>
      </c>
      <c r="D11" s="17">
        <v>1</v>
      </c>
      <c r="E11" s="17">
        <v>843</v>
      </c>
      <c r="F11" s="17">
        <v>1</v>
      </c>
      <c r="G11" s="17">
        <v>86</v>
      </c>
      <c r="H11" s="17">
        <v>1</v>
      </c>
      <c r="I11" s="17">
        <v>47</v>
      </c>
      <c r="J11" s="17">
        <v>843</v>
      </c>
      <c r="K11" s="17">
        <v>1</v>
      </c>
      <c r="L11" s="17">
        <v>3</v>
      </c>
      <c r="M11" s="17">
        <v>153</v>
      </c>
      <c r="N11" s="17">
        <v>0</v>
      </c>
      <c r="O11" s="17">
        <v>0</v>
      </c>
      <c r="P11" s="17">
        <v>33</v>
      </c>
      <c r="Q11" s="17">
        <v>843</v>
      </c>
    </row>
    <row r="12" spans="1:17" ht="30.6" customHeight="1">
      <c r="A12" s="92" t="s">
        <v>25</v>
      </c>
      <c r="B12" s="17">
        <v>1</v>
      </c>
      <c r="C12" s="17">
        <v>26</v>
      </c>
      <c r="D12" s="17">
        <v>1</v>
      </c>
      <c r="E12" s="17">
        <v>24</v>
      </c>
      <c r="F12" s="17">
        <v>0</v>
      </c>
      <c r="G12" s="17">
        <v>0</v>
      </c>
      <c r="H12" s="17">
        <v>1</v>
      </c>
      <c r="I12" s="17">
        <v>28</v>
      </c>
      <c r="J12" s="17">
        <v>737</v>
      </c>
      <c r="K12" s="17">
        <v>1</v>
      </c>
      <c r="L12" s="17">
        <v>6</v>
      </c>
      <c r="M12" s="17">
        <v>144</v>
      </c>
      <c r="N12" s="17">
        <v>0</v>
      </c>
      <c r="O12" s="17">
        <v>0</v>
      </c>
      <c r="P12" s="17">
        <v>28</v>
      </c>
      <c r="Q12" s="17">
        <v>737</v>
      </c>
    </row>
    <row r="13" spans="1:17" ht="29.85" customHeight="1">
      <c r="A13" s="93" t="s">
        <v>26</v>
      </c>
      <c r="B13" s="17">
        <v>1</v>
      </c>
      <c r="C13" s="17">
        <v>1055</v>
      </c>
      <c r="D13" s="17">
        <v>1</v>
      </c>
      <c r="E13" s="17">
        <v>1055</v>
      </c>
      <c r="F13" s="17">
        <v>1</v>
      </c>
      <c r="G13" s="17">
        <v>1055</v>
      </c>
      <c r="H13" s="17">
        <v>1</v>
      </c>
      <c r="I13" s="17">
        <v>49</v>
      </c>
      <c r="J13" s="17">
        <v>1055</v>
      </c>
      <c r="K13" s="17">
        <v>1</v>
      </c>
      <c r="L13" s="17">
        <v>26</v>
      </c>
      <c r="M13" s="17">
        <v>650</v>
      </c>
      <c r="N13" s="17">
        <v>0</v>
      </c>
      <c r="O13" s="17">
        <v>0</v>
      </c>
      <c r="P13" s="17">
        <v>47</v>
      </c>
      <c r="Q13" s="17">
        <v>1055</v>
      </c>
    </row>
    <row r="14" spans="1:17" ht="36.6" customHeight="1">
      <c r="A14" s="93" t="s">
        <v>27</v>
      </c>
      <c r="B14" s="18">
        <v>1</v>
      </c>
      <c r="C14" s="18">
        <v>278</v>
      </c>
      <c r="D14" s="18">
        <v>1</v>
      </c>
      <c r="E14" s="18">
        <v>527</v>
      </c>
      <c r="F14" s="18">
        <v>0</v>
      </c>
      <c r="G14" s="18">
        <v>0</v>
      </c>
      <c r="H14" s="18">
        <v>1</v>
      </c>
      <c r="I14" s="18">
        <v>44</v>
      </c>
      <c r="J14" s="18">
        <v>527</v>
      </c>
      <c r="K14" s="18">
        <v>1</v>
      </c>
      <c r="L14" s="18">
        <v>16</v>
      </c>
      <c r="M14" s="18">
        <v>164</v>
      </c>
      <c r="N14" s="18">
        <v>0</v>
      </c>
      <c r="O14" s="18">
        <v>0</v>
      </c>
      <c r="P14" s="18">
        <v>22</v>
      </c>
      <c r="Q14" s="18">
        <v>527</v>
      </c>
    </row>
    <row r="15" spans="1:17" ht="14.25">
      <c r="A15" s="24"/>
      <c r="B15" s="24">
        <f t="shared" ref="B15:Q15" si="0">SUM(B9:B14)</f>
        <v>6</v>
      </c>
      <c r="C15" s="24">
        <f t="shared" si="0"/>
        <v>1599</v>
      </c>
      <c r="D15" s="24">
        <f t="shared" si="0"/>
        <v>6</v>
      </c>
      <c r="E15" s="24">
        <f t="shared" si="0"/>
        <v>3452</v>
      </c>
      <c r="F15" s="24">
        <f t="shared" si="0"/>
        <v>4</v>
      </c>
      <c r="G15" s="24">
        <f t="shared" si="0"/>
        <v>1194</v>
      </c>
      <c r="H15" s="24">
        <f t="shared" si="0"/>
        <v>6</v>
      </c>
      <c r="I15" s="24">
        <f t="shared" si="0"/>
        <v>219</v>
      </c>
      <c r="J15" s="24">
        <f t="shared" si="0"/>
        <v>4285</v>
      </c>
      <c r="K15" s="24">
        <f t="shared" si="0"/>
        <v>6</v>
      </c>
      <c r="L15" s="24">
        <f t="shared" si="0"/>
        <v>65</v>
      </c>
      <c r="M15" s="24">
        <f t="shared" si="0"/>
        <v>1756</v>
      </c>
      <c r="N15" s="24">
        <f t="shared" si="0"/>
        <v>1</v>
      </c>
      <c r="O15" s="24">
        <f t="shared" si="0"/>
        <v>27</v>
      </c>
      <c r="P15" s="24">
        <f t="shared" si="0"/>
        <v>170</v>
      </c>
      <c r="Q15" s="24">
        <f t="shared" si="0"/>
        <v>4151</v>
      </c>
    </row>
    <row r="16" spans="1:17" ht="39.6" customHeight="1">
      <c r="B16" s="114" t="s">
        <v>150</v>
      </c>
      <c r="C16" s="114"/>
      <c r="D16" s="114"/>
      <c r="E16" s="114"/>
      <c r="F16" s="114"/>
      <c r="G16" s="114"/>
    </row>
  </sheetData>
  <mergeCells count="22">
    <mergeCell ref="P5:Q6"/>
    <mergeCell ref="B16:G16"/>
    <mergeCell ref="K4:M4"/>
    <mergeCell ref="N4:Q4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O6"/>
    <mergeCell ref="A4:A7"/>
    <mergeCell ref="B4:C4"/>
    <mergeCell ref="D4:E4"/>
    <mergeCell ref="F4:G4"/>
    <mergeCell ref="H4:J4"/>
  </mergeCells>
  <printOptions horizontalCentered="1" gridLines="1"/>
  <pageMargins left="0.7" right="0.7" top="0.75" bottom="0.75" header="0.51180555555555496" footer="0.51180555555555496"/>
  <pageSetup paperSize="9" firstPageNumber="0" fitToHeight="0" pageOrder="overThenDown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информация в органы и учреждени</vt:lpstr>
      <vt:lpstr>инф о семьях детях находящихся </vt:lpstr>
      <vt:lpstr>персонифицированный учет</vt:lpstr>
      <vt:lpstr>внутришкольный учет </vt:lpstr>
      <vt:lpstr>работа с обучающимися</vt:lpstr>
      <vt:lpstr>реализация проф программ </vt:lpstr>
      <vt:lpstr>исследование психологических ос</vt:lpstr>
      <vt:lpstr>проведенная работа </vt:lpstr>
      <vt:lpstr>реализация ЗОЖ программ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Мурашева Алена Алексеевна</cp:lastModifiedBy>
  <cp:revision>2</cp:revision>
  <dcterms:created xsi:type="dcterms:W3CDTF">2022-06-07T07:13:26Z</dcterms:created>
  <dcterms:modified xsi:type="dcterms:W3CDTF">2022-08-26T11:38:25Z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