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d023\Desktop\Мурашева\2022-2024 Система организации воспитания обучающихся\4.Мониторинг показателей\"/>
    </mc:Choice>
  </mc:AlternateContent>
  <xr:revisionPtr revIDLastSave="0" documentId="13_ncr:1_{9E7E1E0F-C93A-4832-9898-C9436904BF65}" xr6:coauthVersionLast="45" xr6:coauthVersionMax="45" xr10:uidLastSave="{00000000-0000-0000-0000-000000000000}"/>
  <bookViews>
    <workbookView xWindow="-120" yWindow="-120" windowWidth="29040" windowHeight="15840" tabRatio="500" firstSheet="3" activeTab="5" xr2:uid="{00000000-000D-0000-FFFF-FFFF00000000}"/>
  </bookViews>
  <sheets>
    <sheet name="Результаты работы ОДОД" sheetId="1" r:id="rId1"/>
    <sheet name="Условия работы ОДОД" sheetId="2" r:id="rId2"/>
    <sheet name="Педагогический состав" sheetId="3" r:id="rId3"/>
    <sheet name="Техническое творчество" sheetId="4" r:id="rId4"/>
    <sheet name="Естественнонаучное направление" sheetId="5" r:id="rId5"/>
    <sheet name="Туристско-краеведческое направл" sheetId="6" r:id="rId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9" i="6" l="1"/>
  <c r="C9" i="6"/>
  <c r="D9" i="6"/>
  <c r="E17" i="6"/>
  <c r="F17" i="6"/>
  <c r="G17" i="6"/>
  <c r="B22" i="6"/>
  <c r="E22" i="6"/>
  <c r="H9" i="2"/>
  <c r="I9" i="2"/>
  <c r="J9" i="2"/>
  <c r="L9" i="2"/>
  <c r="Q9" i="2"/>
  <c r="R9" i="2"/>
  <c r="B24" i="5"/>
  <c r="J22" i="5"/>
  <c r="I22" i="5"/>
  <c r="H22" i="5"/>
  <c r="G15" i="5"/>
  <c r="F15" i="5"/>
  <c r="E15" i="5"/>
  <c r="K24" i="4"/>
  <c r="L23" i="4"/>
  <c r="L24" i="4" s="1"/>
  <c r="K23" i="4"/>
  <c r="J23" i="4"/>
  <c r="J24" i="4" s="1"/>
  <c r="I17" i="4"/>
  <c r="I24" i="4" s="1"/>
  <c r="H17" i="4"/>
  <c r="H24" i="4" s="1"/>
  <c r="G17" i="4"/>
  <c r="F17" i="4"/>
  <c r="F24" i="4" s="1"/>
  <c r="E9" i="4"/>
  <c r="E24" i="4" s="1"/>
  <c r="D9" i="4"/>
  <c r="D24" i="4" s="1"/>
  <c r="C9" i="4"/>
  <c r="B9" i="4"/>
  <c r="B24" i="4" s="1"/>
  <c r="Y22" i="3"/>
  <c r="X22" i="3"/>
  <c r="W22" i="3"/>
  <c r="V22" i="3"/>
  <c r="U22" i="3"/>
  <c r="T22" i="3"/>
  <c r="S22" i="3"/>
  <c r="R22" i="3"/>
  <c r="Q15" i="3"/>
  <c r="P15" i="3"/>
  <c r="O15" i="3"/>
  <c r="N15" i="3"/>
  <c r="M15" i="3"/>
  <c r="L15" i="3"/>
  <c r="K15" i="3"/>
  <c r="J15" i="3"/>
  <c r="I9" i="3"/>
  <c r="H9" i="3"/>
  <c r="G9" i="3"/>
  <c r="F9" i="3"/>
  <c r="E9" i="3"/>
  <c r="D9" i="3"/>
  <c r="C9" i="3"/>
  <c r="B9" i="3"/>
  <c r="J9" i="1"/>
  <c r="I9" i="1"/>
  <c r="H9" i="1"/>
  <c r="G9" i="1"/>
  <c r="F9" i="1"/>
  <c r="E9" i="1"/>
  <c r="K9" i="1" s="1"/>
  <c r="D9" i="1"/>
  <c r="B9" i="1"/>
  <c r="K8" i="1"/>
  <c r="K7" i="1"/>
</calcChain>
</file>

<file path=xl/sharedStrings.xml><?xml version="1.0" encoding="utf-8"?>
<sst xmlns="http://schemas.openxmlformats.org/spreadsheetml/2006/main" count="186" uniqueCount="88">
  <si>
    <t xml:space="preserve">Форма 1 </t>
  </si>
  <si>
    <t>Результаты работы учреждений дополнительного образования детей за I полугодие 2022 год (юр. лица и структурные подразделения в сфере образования)</t>
  </si>
  <si>
    <t xml:space="preserve">Образовательное учреждение </t>
  </si>
  <si>
    <t>Всего обучающихся в учреждениях ДОД</t>
  </si>
  <si>
    <t>Обучающиеся в ОДОД:</t>
  </si>
  <si>
    <t>Процент детей, полностью освоивших программы на конец 2021/22 уч. года</t>
  </si>
  <si>
    <t>Призеры регионального уровня (чел.)</t>
  </si>
  <si>
    <t>Призеры федерального уровня (чел.)</t>
  </si>
  <si>
    <t>Призеры международного уровня (чел.)</t>
  </si>
  <si>
    <t>Одаренные дети (чел.)</t>
  </si>
  <si>
    <t>Дети с ограниченными возможностями (чел.)</t>
  </si>
  <si>
    <t>Дети, находящиеся в социально опасном положении (чел)</t>
  </si>
  <si>
    <t>Дети, состоящие на профилактических учетах (чел.)</t>
  </si>
  <si>
    <t>Другие (указать категорию) (чел.)</t>
  </si>
  <si>
    <t>МОУ ДО «ДДТ»</t>
  </si>
  <si>
    <t>МОУ ДО «ДЮЦ»</t>
  </si>
  <si>
    <t xml:space="preserve">Форма 2 </t>
  </si>
  <si>
    <t>Условия работы учреждений дополнительного образования детей (юр. лица и структурные подразделения в сфере образования)</t>
  </si>
  <si>
    <t>% обучающихся в ОДОД, из них:</t>
  </si>
  <si>
    <t>Количество ОДОД, имеющих транспортное средство для перевозки учащихся</t>
  </si>
  <si>
    <t>Количество ОДОД, имеющих демонстрационное оборудование, в том числе:</t>
  </si>
  <si>
    <t>Количество мест, оснащенных компьютерами, используемых для учебных целей ОДОД</t>
  </si>
  <si>
    <t>Наличие сети Интернет в ОДОД</t>
  </si>
  <si>
    <t>Количество ОДОД, имеющих органы государственно-общественного управления , из них:</t>
  </si>
  <si>
    <t>Количество ОДОД, реализующих ДОП с использованием дистанционных технологий</t>
  </si>
  <si>
    <t>Количество ОДОД, в которых созданы специальные условия для занятий детей с ограниченными возможностями здоровья</t>
  </si>
  <si>
    <t>Перечислить созданные условия для занятий детей с ограниченными возможностями здоровья</t>
  </si>
  <si>
    <t>Проживающих в «шаговой доступности» от ОДОД</t>
  </si>
  <si>
    <t>Пользующихся транспортом для посещения ОДОД</t>
  </si>
  <si>
    <t>Пользующихся услугами ОДОД дистанционно (через интернет, почту, по телефону)</t>
  </si>
  <si>
    <t>Мультимедийный проектор и экран</t>
  </si>
  <si>
    <t>Оборудование для проведения веб-конференций</t>
  </si>
  <si>
    <t>Интерактивная доска</t>
  </si>
  <si>
    <t>Другое оборудование (указать)</t>
  </si>
  <si>
    <t>Управляющий совет</t>
  </si>
  <si>
    <t>Попечительский совет</t>
  </si>
  <si>
    <t>Другие органы государственно-общественного самоуправления (указать какие)</t>
  </si>
  <si>
    <t>да</t>
  </si>
  <si>
    <t>ТВ,в/камера,фото</t>
  </si>
  <si>
    <t>совет учр.</t>
  </si>
  <si>
    <t>Форма 3</t>
  </si>
  <si>
    <t>Численность педагогических работников сферы ДОД на 01.06.2022 (чел.)</t>
  </si>
  <si>
    <t>Образовательное учреждение</t>
  </si>
  <si>
    <t>Организации дополнительного образования</t>
  </si>
  <si>
    <t>Общеобразовательные организации</t>
  </si>
  <si>
    <t>Организации дошкольного образования</t>
  </si>
  <si>
    <t>Количество методических мероприятий муниципального уровня, организованных для педагогов дополнительного образования за I полугодие 2022 года</t>
  </si>
  <si>
    <t>Всего</t>
  </si>
  <si>
    <t>Работающих по всем или нескольким видам образовательной деятельности</t>
  </si>
  <si>
    <t>Художественная направленность</t>
  </si>
  <si>
    <t>Естественнонаучная направленность</t>
  </si>
  <si>
    <t>Техническая направленность</t>
  </si>
  <si>
    <t>Туристско-краеведческая направленность</t>
  </si>
  <si>
    <t>Физкультурно-спортивная направленность</t>
  </si>
  <si>
    <t>Социально-гуманитарная направленность</t>
  </si>
  <si>
    <t>Всего, из них</t>
  </si>
  <si>
    <t>конкурсов профессионального мастерства</t>
  </si>
  <si>
    <t>конференций, семинаров, практикумов и др.</t>
  </si>
  <si>
    <t>МОУ «СОШ № 1»</t>
  </si>
  <si>
    <t>МОУ «СОШ № 2 им. В.И. Захарова»</t>
  </si>
  <si>
    <t>МОУ «СОШ № 3»</t>
  </si>
  <si>
    <t>МОУ «СОШ № 6»</t>
  </si>
  <si>
    <t>МОУ «СОШ № 7»</t>
  </si>
  <si>
    <t>МОУ «Гимназия»</t>
  </si>
  <si>
    <t xml:space="preserve"> </t>
  </si>
  <si>
    <t>МДОУ «ЦРР - Детский сад № 17 «Малыш»</t>
  </si>
  <si>
    <t>МДОУ «Детский сад № 13 «Берёзка» общеразвивающего вида второй категории»</t>
  </si>
  <si>
    <t>МДОУ «Детский сад «Солнышко»</t>
  </si>
  <si>
    <t>МДОУ «Детский сад № 14»</t>
  </si>
  <si>
    <t>МДОУ «Детский сад «Лесовичок»</t>
  </si>
  <si>
    <t>МДОУ «Детский сад «Чебурашка»</t>
  </si>
  <si>
    <t>МДОУ «Детский сад «Радуга»</t>
  </si>
  <si>
    <t>Форма 4</t>
  </si>
  <si>
    <t>Развитие технического творчества в образовательных организациях (на 01.06.2022)</t>
  </si>
  <si>
    <t>Количество объединений в сфере технического творчества</t>
  </si>
  <si>
    <t>Количество объединений в сфере технического творчества с привлечением специалистов высшей школы, научных организаций и высокотехнологичных компаний</t>
  </si>
  <si>
    <t>Количество обучающихся в объединениях технического творчества</t>
  </si>
  <si>
    <t>Количество педагогических работников объединений сферы технического творчества</t>
  </si>
  <si>
    <t>Форма 5</t>
  </si>
  <si>
    <t>Развитие естественнонаучного дополнительного образования (ЕН) в образовательных организациях (на 01.06.2022)</t>
  </si>
  <si>
    <t>Количество объединений в ЕН сфере</t>
  </si>
  <si>
    <t>Количество обучающихся в ЕН объединениях</t>
  </si>
  <si>
    <t>Количество педагогических работников объединений ЕН</t>
  </si>
  <si>
    <t>Форма 6</t>
  </si>
  <si>
    <t>Развитие туристско-краеведческой направленности в образовательных организациях (на 01.06.2022)</t>
  </si>
  <si>
    <t>Количество объединений</t>
  </si>
  <si>
    <t>Количество обучающихся в объединениях</t>
  </si>
  <si>
    <t>Количество педагогических работников объединений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</si>
</sst>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color rgb="FF000000"/>
      <name val="Arial"/>
      <charset val="1"/>
    </font>
    <font>
      <sz val="10"/>
      <color rgb="FFFFFFFF"/>
      <name val="Arial"/>
      <charset val="1"/>
    </font>
    <font>
      <b/>
      <sz val="10"/>
      <color rgb="FF000000"/>
      <name val="Arial"/>
      <charset val="1"/>
    </font>
    <font>
      <sz val="10"/>
      <color rgb="FFCC0000"/>
      <name val="Arial"/>
      <charset val="1"/>
    </font>
    <font>
      <b/>
      <sz val="10"/>
      <color rgb="FFFFFFFF"/>
      <name val="Arial"/>
      <charset val="1"/>
    </font>
    <font>
      <i/>
      <sz val="10"/>
      <color rgb="FF808080"/>
      <name val="Arial"/>
      <charset val="1"/>
    </font>
    <font>
      <sz val="10"/>
      <color rgb="FF006600"/>
      <name val="Arial"/>
      <charset val="1"/>
    </font>
    <font>
      <sz val="18"/>
      <color rgb="FF000000"/>
      <name val="Arial"/>
      <charset val="1"/>
    </font>
    <font>
      <sz val="12"/>
      <color rgb="FF000000"/>
      <name val="Arial"/>
      <charset val="1"/>
    </font>
    <font>
      <u/>
      <sz val="10"/>
      <color rgb="FF0000EE"/>
      <name val="Arial"/>
      <charset val="1"/>
    </font>
    <font>
      <sz val="10"/>
      <color rgb="FF996600"/>
      <name val="Arial"/>
      <charset val="1"/>
    </font>
    <font>
      <sz val="10"/>
      <color rgb="FF333333"/>
      <name val="Arial"/>
      <charset val="1"/>
    </font>
    <font>
      <b/>
      <sz val="11"/>
      <color rgb="FF000000"/>
      <name val="Arial"/>
      <charset val="1"/>
    </font>
    <font>
      <b/>
      <sz val="12"/>
      <color rgb="FF000000"/>
      <name val="Arial"/>
      <charset val="1"/>
    </font>
    <font>
      <sz val="11"/>
      <color rgb="FF000000"/>
      <name val="Times New Roman"/>
      <family val="1"/>
      <charset val="1"/>
    </font>
    <font>
      <sz val="8"/>
      <color rgb="FF000000"/>
      <name val="Arial"/>
      <charset val="1"/>
    </font>
    <font>
      <sz val="12"/>
      <color rgb="FF000000"/>
      <name val="Times New Roman"/>
      <family val="1"/>
      <charset val="1"/>
    </font>
    <font>
      <sz val="11"/>
      <color rgb="FF000000"/>
      <name val="Arial"/>
      <charset val="1"/>
    </font>
    <font>
      <sz val="14"/>
      <color rgb="FF000000"/>
      <name val="Times New Roman"/>
      <family val="1"/>
      <charset val="1"/>
    </font>
    <font>
      <b/>
      <sz val="12"/>
      <color rgb="FFFFFFFF"/>
      <name val="Arial"/>
      <charset val="1"/>
    </font>
    <font>
      <sz val="9"/>
      <color rgb="FF000000"/>
      <name val="Arial"/>
      <charset val="1"/>
    </font>
    <font>
      <b/>
      <sz val="12"/>
      <color rgb="FF000000"/>
      <name val="Roboto"/>
      <charset val="1"/>
    </font>
    <font>
      <b/>
      <sz val="11"/>
      <color rgb="FF000000"/>
      <name val="Times New Roman"/>
      <family val="1"/>
      <charset val="1"/>
    </font>
    <font>
      <sz val="8"/>
      <color rgb="FF000000"/>
      <name val="&quot;Arial Cyr&quot;"/>
      <charset val="1"/>
    </font>
    <font>
      <sz val="12"/>
      <name val="Times New Roman"/>
      <family val="1"/>
      <charset val="1"/>
    </font>
    <font>
      <b/>
      <sz val="18"/>
      <color rgb="FFFFFFFF"/>
      <name val="Arial"/>
      <charset val="1"/>
    </font>
    <font>
      <b/>
      <sz val="16"/>
      <color rgb="FF000000"/>
      <name val="Arial"/>
      <charset val="1"/>
    </font>
    <font>
      <sz val="8"/>
      <color rgb="FF000000"/>
      <name val="Times New Roman"/>
      <family val="1"/>
      <charset val="1"/>
    </font>
    <font>
      <sz val="10"/>
      <color rgb="FF000000"/>
      <name val="Arial"/>
      <charset val="1"/>
    </font>
  </fonts>
  <fills count="2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C9DAF8"/>
      </patternFill>
    </fill>
    <fill>
      <patternFill patternType="solid">
        <fgColor rgb="FFFFCCCC"/>
        <bgColor rgb="FFF4CCCC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2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00CC33"/>
        <bgColor rgb="FF339966"/>
      </patternFill>
    </fill>
    <fill>
      <patternFill patternType="solid">
        <fgColor rgb="FF9999FF"/>
        <bgColor rgb="FFCC99FF"/>
      </patternFill>
    </fill>
    <fill>
      <patternFill patternType="solid">
        <fgColor rgb="FFCCCCFF"/>
        <bgColor rgb="FFC9DAF8"/>
      </patternFill>
    </fill>
    <fill>
      <patternFill patternType="solid">
        <fgColor rgb="FFFFE599"/>
        <bgColor rgb="FFFFFF99"/>
      </patternFill>
    </fill>
    <fill>
      <patternFill patternType="solid">
        <fgColor rgb="FFB6D7A8"/>
        <bgColor rgb="FFDDDDDD"/>
      </patternFill>
    </fill>
    <fill>
      <patternFill patternType="solid">
        <fgColor rgb="FFF4CCCC"/>
        <bgColor rgb="FFFFCCCC"/>
      </patternFill>
    </fill>
    <fill>
      <patternFill patternType="solid">
        <fgColor rgb="FFC9DAF8"/>
        <bgColor rgb="FFCCCCFF"/>
      </patternFill>
    </fill>
    <fill>
      <patternFill patternType="solid">
        <fgColor rgb="FF3399FF"/>
        <bgColor rgb="FF33CCCC"/>
      </patternFill>
    </fill>
    <fill>
      <patternFill patternType="solid">
        <fgColor rgb="FFCC99FF"/>
        <bgColor rgb="FF9999FF"/>
      </patternFill>
    </fill>
    <fill>
      <patternFill patternType="solid">
        <fgColor rgb="FF99FFFF"/>
        <bgColor rgb="FFCCFFFF"/>
      </patternFill>
    </fill>
    <fill>
      <patternFill patternType="solid">
        <fgColor rgb="FFFFFF00"/>
        <bgColor rgb="FFFFF200"/>
      </patternFill>
    </fill>
    <fill>
      <patternFill patternType="solid">
        <fgColor rgb="FFFF00CC"/>
        <bgColor rgb="FFFF00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CC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28" fillId="0" borderId="0" applyBorder="0" applyProtection="0"/>
    <xf numFmtId="0" fontId="28" fillId="0" borderId="0" applyBorder="0" applyProtection="0"/>
    <xf numFmtId="0" fontId="3" fillId="0" borderId="0" applyBorder="0" applyProtection="0"/>
  </cellStyleXfs>
  <cellXfs count="83">
    <xf numFmtId="0" fontId="0" fillId="0" borderId="0" xfId="0"/>
    <xf numFmtId="0" fontId="16" fillId="0" borderId="2" xfId="0" applyFont="1" applyBorder="1" applyAlignment="1">
      <alignment horizontal="center" vertical="top" wrapText="1"/>
    </xf>
    <xf numFmtId="0" fontId="19" fillId="18" borderId="0" xfId="0" applyFont="1" applyFill="1" applyBorder="1" applyAlignment="1">
      <alignment horizontal="center" vertical="center"/>
    </xf>
    <xf numFmtId="0" fontId="14" fillId="17" borderId="2" xfId="0" applyFont="1" applyFill="1" applyBorder="1" applyAlignment="1">
      <alignment horizontal="center" vertical="center" wrapText="1"/>
    </xf>
    <xf numFmtId="0" fontId="22" fillId="16" borderId="2" xfId="0" applyFont="1" applyFill="1" applyBorder="1" applyAlignment="1">
      <alignment horizontal="center" vertical="center" wrapText="1"/>
    </xf>
    <xf numFmtId="0" fontId="22" fillId="15" borderId="9" xfId="0" applyFont="1" applyFill="1" applyBorder="1" applyAlignment="1">
      <alignment horizontal="center" vertical="center" wrapText="1"/>
    </xf>
    <xf numFmtId="0" fontId="22" fillId="14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9" fillId="12" borderId="0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6" fillId="10" borderId="2" xfId="0" applyFont="1" applyFill="1" applyBorder="1" applyAlignment="1">
      <alignment vertical="center" wrapText="1"/>
    </xf>
    <xf numFmtId="0" fontId="17" fillId="0" borderId="2" xfId="0" applyFont="1" applyBorder="1"/>
    <xf numFmtId="0" fontId="18" fillId="11" borderId="0" xfId="0" applyFont="1" applyFill="1" applyAlignment="1">
      <alignment vertical="center"/>
    </xf>
    <xf numFmtId="0" fontId="18" fillId="11" borderId="0" xfId="0" applyFont="1" applyFill="1"/>
    <xf numFmtId="4" fontId="18" fillId="11" borderId="0" xfId="0" applyNumberFormat="1" applyFont="1" applyFill="1"/>
    <xf numFmtId="0" fontId="12" fillId="0" borderId="0" xfId="0" applyFont="1"/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/>
    </xf>
    <xf numFmtId="0" fontId="17" fillId="0" borderId="2" xfId="0" applyFont="1" applyBorder="1" applyAlignment="1">
      <alignment horizontal="left" vertical="top" wrapText="1"/>
    </xf>
    <xf numFmtId="0" fontId="21" fillId="13" borderId="0" xfId="0" applyFont="1" applyFill="1"/>
    <xf numFmtId="0" fontId="13" fillId="13" borderId="0" xfId="0" applyFont="1" applyFill="1" applyAlignment="1">
      <alignment horizontal="left" wrapText="1"/>
    </xf>
    <xf numFmtId="0" fontId="13" fillId="0" borderId="0" xfId="0" applyFont="1" applyAlignment="1">
      <alignment horizontal="left" wrapText="1"/>
    </xf>
    <xf numFmtId="0" fontId="14" fillId="10" borderId="5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wrapText="1"/>
    </xf>
    <xf numFmtId="0" fontId="15" fillId="10" borderId="10" xfId="0" applyFont="1" applyFill="1" applyBorder="1" applyAlignment="1">
      <alignment horizontal="center" wrapText="1"/>
    </xf>
    <xf numFmtId="0" fontId="15" fillId="10" borderId="7" xfId="0" applyFont="1" applyFill="1" applyBorder="1" applyAlignment="1">
      <alignment horizontal="center" wrapText="1"/>
    </xf>
    <xf numFmtId="0" fontId="23" fillId="10" borderId="5" xfId="0" applyFont="1" applyFill="1" applyBorder="1" applyAlignment="1">
      <alignment horizontal="center" wrapText="1"/>
    </xf>
    <xf numFmtId="0" fontId="16" fillId="10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11" fontId="16" fillId="0" borderId="2" xfId="0" applyNumberFormat="1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11" fontId="16" fillId="10" borderId="2" xfId="0" applyNumberFormat="1" applyFont="1" applyFill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7" fillId="10" borderId="2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7" fillId="21" borderId="2" xfId="0" applyFont="1" applyFill="1" applyBorder="1" applyAlignment="1">
      <alignment horizontal="center"/>
    </xf>
    <xf numFmtId="0" fontId="17" fillId="0" borderId="0" xfId="0" applyFont="1"/>
    <xf numFmtId="0" fontId="14" fillId="0" borderId="2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14" fillId="0" borderId="2" xfId="0" applyFont="1" applyBorder="1"/>
    <xf numFmtId="0" fontId="16" fillId="9" borderId="9" xfId="0" applyFont="1" applyFill="1" applyBorder="1" applyAlignment="1">
      <alignment horizontal="center" wrapText="1"/>
    </xf>
    <xf numFmtId="0" fontId="16" fillId="19" borderId="2" xfId="0" applyFont="1" applyFill="1" applyBorder="1" applyAlignment="1">
      <alignment horizontal="center" wrapText="1"/>
    </xf>
    <xf numFmtId="0" fontId="16" fillId="20" borderId="4" xfId="0" applyFont="1" applyFill="1" applyBorder="1" applyAlignment="1">
      <alignment horizontal="center" wrapText="1"/>
    </xf>
    <xf numFmtId="0" fontId="25" fillId="22" borderId="0" xfId="0" applyFont="1" applyFill="1" applyBorder="1" applyAlignment="1"/>
    <xf numFmtId="0" fontId="16" fillId="23" borderId="9" xfId="0" applyFont="1" applyFill="1" applyBorder="1" applyAlignment="1">
      <alignment horizontal="center" wrapText="1"/>
    </xf>
    <xf numFmtId="0" fontId="16" fillId="7" borderId="4" xfId="0" applyFont="1" applyFill="1" applyBorder="1" applyAlignment="1">
      <alignment horizontal="center" wrapText="1"/>
    </xf>
    <xf numFmtId="0" fontId="26" fillId="23" borderId="0" xfId="0" applyFont="1" applyFill="1" applyBorder="1" applyAlignment="1"/>
    <xf numFmtId="0" fontId="14" fillId="13" borderId="9" xfId="0" applyFont="1" applyFill="1" applyBorder="1" applyAlignment="1">
      <alignment horizontal="center" wrapText="1"/>
    </xf>
    <xf numFmtId="0" fontId="14" fillId="24" borderId="4" xfId="0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4" fillId="24" borderId="11" xfId="0" applyFont="1" applyFill="1" applyBorder="1" applyAlignment="1">
      <alignment horizontal="center" wrapText="1"/>
    </xf>
    <xf numFmtId="0" fontId="14" fillId="24" borderId="9" xfId="0" applyFont="1" applyFill="1" applyBorder="1" applyAlignment="1">
      <alignment horizontal="center" wrapText="1"/>
    </xf>
    <xf numFmtId="0" fontId="14" fillId="7" borderId="11" xfId="0" applyFont="1" applyFill="1" applyBorder="1" applyAlignment="1">
      <alignment horizontal="center" wrapText="1"/>
    </xf>
    <xf numFmtId="0" fontId="14" fillId="7" borderId="9" xfId="0" applyFont="1" applyFill="1" applyBorder="1" applyAlignment="1">
      <alignment horizontal="center" wrapText="1"/>
    </xf>
    <xf numFmtId="0" fontId="14" fillId="7" borderId="4" xfId="0" applyFont="1" applyFill="1" applyBorder="1" applyAlignment="1">
      <alignment horizontal="center" wrapText="1"/>
    </xf>
    <xf numFmtId="0" fontId="14" fillId="13" borderId="11" xfId="0" applyFont="1" applyFill="1" applyBorder="1" applyAlignment="1">
      <alignment horizontal="center" wrapText="1"/>
    </xf>
    <xf numFmtId="0" fontId="14" fillId="13" borderId="4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</cellXfs>
  <cellStyles count="17">
    <cellStyle name="Accent 1 14" xfId="1" xr:uid="{00000000-0005-0000-0000-000006000000}"/>
    <cellStyle name="Accent 13" xfId="2" xr:uid="{00000000-0005-0000-0000-000007000000}"/>
    <cellStyle name="Accent 2 15" xfId="3" xr:uid="{00000000-0005-0000-0000-000008000000}"/>
    <cellStyle name="Accent 3 16" xfId="4" xr:uid="{00000000-0005-0000-0000-000009000000}"/>
    <cellStyle name="Bad 10" xfId="5" xr:uid="{00000000-0005-0000-0000-00000A000000}"/>
    <cellStyle name="Error 12" xfId="6" xr:uid="{00000000-0005-0000-0000-00000B000000}"/>
    <cellStyle name="Footnote 5" xfId="7" xr:uid="{00000000-0005-0000-0000-00000C000000}"/>
    <cellStyle name="Good 8" xfId="8" xr:uid="{00000000-0005-0000-0000-00000D000000}"/>
    <cellStyle name="Heading 1 1" xfId="9" xr:uid="{00000000-0005-0000-0000-00000E000000}"/>
    <cellStyle name="Heading 2 2" xfId="10" xr:uid="{00000000-0005-0000-0000-00000F000000}"/>
    <cellStyle name="Hyperlink 6" xfId="11" xr:uid="{00000000-0005-0000-0000-000010000000}"/>
    <cellStyle name="Neutral 9" xfId="12" xr:uid="{00000000-0005-0000-0000-000011000000}"/>
    <cellStyle name="Note 4" xfId="13" xr:uid="{00000000-0005-0000-0000-000012000000}"/>
    <cellStyle name="Status 7" xfId="14" xr:uid="{00000000-0005-0000-0000-000013000000}"/>
    <cellStyle name="Text 3" xfId="15" xr:uid="{00000000-0005-0000-0000-000014000000}"/>
    <cellStyle name="Warning 11" xfId="16" xr:uid="{00000000-0005-0000-0000-000015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CC33"/>
      <rgbColor rgb="FF0000EE"/>
      <rgbColor rgb="FFFFFF00"/>
      <rgbColor rgb="FFFF00CC"/>
      <rgbColor rgb="FF00FFFF"/>
      <rgbColor rgb="FF800000"/>
      <rgbColor rgb="FF006600"/>
      <rgbColor rgb="FF000080"/>
      <rgbColor rgb="FF996600"/>
      <rgbColor rgb="FF800080"/>
      <rgbColor rgb="FF008080"/>
      <rgbColor rgb="FFB6D7A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C9DAF8"/>
      <rgbColor rgb="FFF4CCCC"/>
      <rgbColor rgb="FFCC99FF"/>
      <rgbColor rgb="FFFFCCCC"/>
      <rgbColor rgb="FF3399FF"/>
      <rgbColor rgb="FF33CCCC"/>
      <rgbColor rgb="FF99CC00"/>
      <rgbColor rgb="FFFFE599"/>
      <rgbColor rgb="FFFF9900"/>
      <rgbColor rgb="FFFF6600"/>
      <rgbColor rgb="FF666699"/>
      <rgbColor rgb="FFDDDDDD"/>
      <rgbColor rgb="FF003366"/>
      <rgbColor rgb="FF339966"/>
      <rgbColor rgb="FF003300"/>
      <rgbColor rgb="FF444444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zoomScaleNormal="100" workbookViewId="0">
      <pane xSplit="1" ySplit="6" topLeftCell="J7" activePane="bottomRight" state="frozen"/>
      <selection pane="topRight" activeCell="J1" sqref="J1"/>
      <selection pane="bottomLeft" activeCell="A7" sqref="A7"/>
      <selection pane="bottomRight" activeCell="N23" sqref="N23"/>
    </sheetView>
  </sheetViews>
  <sheetFormatPr defaultRowHeight="12.75"/>
  <cols>
    <col min="1" max="1" width="29.7109375" style="13" customWidth="1"/>
    <col min="2" max="2" width="17.42578125" customWidth="1"/>
    <col min="3" max="3" width="18.42578125" customWidth="1"/>
    <col min="4" max="4" width="15.85546875" customWidth="1"/>
    <col min="5" max="5" width="15.5703125" customWidth="1"/>
    <col min="6" max="6" width="16.5703125" customWidth="1"/>
    <col min="7" max="7" width="12.5703125" customWidth="1"/>
    <col min="8" max="8" width="20.42578125" customWidth="1"/>
    <col min="9" max="9" width="21.28515625" customWidth="1"/>
    <col min="10" max="10" width="21.42578125" customWidth="1"/>
    <col min="11" max="11" width="21.85546875" customWidth="1"/>
    <col min="12" max="1024" width="12.5703125" customWidth="1"/>
  </cols>
  <sheetData>
    <row r="1" spans="1:11" ht="15">
      <c r="A1" s="14" t="s">
        <v>0</v>
      </c>
    </row>
    <row r="2" spans="1:11" ht="36.6" customHeight="1">
      <c r="B2" s="12" t="s">
        <v>1</v>
      </c>
      <c r="C2" s="12"/>
      <c r="D2" s="12"/>
      <c r="E2" s="12"/>
      <c r="F2" s="12"/>
      <c r="G2" s="12"/>
      <c r="H2" s="12"/>
      <c r="I2" s="12"/>
      <c r="J2" s="12"/>
      <c r="K2" s="12"/>
    </row>
    <row r="4" spans="1:11" ht="13.9" customHeight="1">
      <c r="A4" s="11" t="s">
        <v>2</v>
      </c>
      <c r="B4" s="10" t="s">
        <v>3</v>
      </c>
      <c r="C4" s="9" t="s">
        <v>4</v>
      </c>
      <c r="D4" s="9"/>
      <c r="E4" s="9"/>
      <c r="F4" s="9"/>
      <c r="G4" s="9"/>
      <c r="H4" s="9"/>
      <c r="I4" s="9"/>
      <c r="J4" s="9"/>
      <c r="K4" s="9"/>
    </row>
    <row r="5" spans="1:11" ht="69.75" customHeight="1">
      <c r="A5" s="11"/>
      <c r="B5" s="10"/>
      <c r="C5" s="15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6" t="s">
        <v>13</v>
      </c>
    </row>
    <row r="6" spans="1:11" ht="23.25" customHeight="1">
      <c r="A6" s="17">
        <v>1</v>
      </c>
      <c r="B6" s="18">
        <v>2</v>
      </c>
      <c r="C6" s="19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</row>
    <row r="7" spans="1:11" ht="15.75">
      <c r="A7" s="21" t="s">
        <v>14</v>
      </c>
      <c r="B7" s="22">
        <v>1203</v>
      </c>
      <c r="C7" s="22">
        <v>96</v>
      </c>
      <c r="D7" s="22">
        <v>19</v>
      </c>
      <c r="E7" s="22">
        <v>10</v>
      </c>
      <c r="F7" s="22">
        <v>5</v>
      </c>
      <c r="G7" s="22">
        <v>0</v>
      </c>
      <c r="H7" s="22">
        <v>0</v>
      </c>
      <c r="I7" s="22">
        <v>0</v>
      </c>
      <c r="J7" s="22">
        <v>0</v>
      </c>
      <c r="K7" s="22">
        <f>SUM(D7:J7)</f>
        <v>34</v>
      </c>
    </row>
    <row r="8" spans="1:11" ht="15.75">
      <c r="A8" s="21" t="s">
        <v>15</v>
      </c>
      <c r="B8" s="22">
        <v>1739</v>
      </c>
      <c r="C8" s="22">
        <v>99.8</v>
      </c>
      <c r="D8" s="22">
        <v>66</v>
      </c>
      <c r="E8" s="22">
        <v>68</v>
      </c>
      <c r="F8" s="22">
        <v>21</v>
      </c>
      <c r="G8" s="22">
        <v>112</v>
      </c>
      <c r="H8" s="22">
        <v>17</v>
      </c>
      <c r="I8" s="22">
        <v>2</v>
      </c>
      <c r="J8" s="22">
        <v>0</v>
      </c>
      <c r="K8" s="22">
        <f>SUM(D8:J8)</f>
        <v>286</v>
      </c>
    </row>
    <row r="9" spans="1:11" ht="18.75">
      <c r="A9" s="23"/>
      <c r="B9" s="24">
        <f>SUM(B7:B8)</f>
        <v>2942</v>
      </c>
      <c r="C9" s="25">
        <v>97.9</v>
      </c>
      <c r="D9" s="24">
        <f t="shared" ref="D9:J9" si="0">SUM(D7:D8)</f>
        <v>85</v>
      </c>
      <c r="E9" s="24">
        <f t="shared" si="0"/>
        <v>78</v>
      </c>
      <c r="F9" s="24">
        <f t="shared" si="0"/>
        <v>26</v>
      </c>
      <c r="G9" s="24">
        <f t="shared" si="0"/>
        <v>112</v>
      </c>
      <c r="H9" s="24">
        <f t="shared" si="0"/>
        <v>17</v>
      </c>
      <c r="I9" s="24">
        <f t="shared" si="0"/>
        <v>2</v>
      </c>
      <c r="J9" s="24">
        <f t="shared" si="0"/>
        <v>0</v>
      </c>
      <c r="K9" s="24">
        <f>SUM(D9:J9)</f>
        <v>320</v>
      </c>
    </row>
    <row r="23" spans="9:9">
      <c r="I23">
        <v>292</v>
      </c>
    </row>
    <row r="26" spans="9:9">
      <c r="I26">
        <v>171</v>
      </c>
    </row>
  </sheetData>
  <mergeCells count="4">
    <mergeCell ref="B2:K2"/>
    <mergeCell ref="A4:A5"/>
    <mergeCell ref="B4:B5"/>
    <mergeCell ref="C4:K4"/>
  </mergeCells>
  <printOptions horizontalCentered="1" gridLines="1"/>
  <pageMargins left="0.7" right="0.7" top="0.75" bottom="0.75" header="0.51180555555555496" footer="0.51180555555555496"/>
  <pageSetup paperSize="9" firstPageNumber="0" fitToHeight="0" pageOrder="overThenDown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"/>
  <sheetViews>
    <sheetView zoomScaleNormal="100" workbookViewId="0">
      <pane xSplit="1" ySplit="6" topLeftCell="N7" activePane="bottomRight" state="frozen"/>
      <selection pane="topRight" activeCell="N1" sqref="N1"/>
      <selection pane="bottomLeft" activeCell="A7" sqref="A7"/>
      <selection pane="bottomRight" activeCell="T4" sqref="T4:T9"/>
    </sheetView>
  </sheetViews>
  <sheetFormatPr defaultRowHeight="12.75"/>
  <cols>
    <col min="1" max="1" width="25.28515625" customWidth="1"/>
    <col min="2" max="2" width="5.5703125" customWidth="1"/>
    <col min="3" max="3" width="5.140625" customWidth="1"/>
    <col min="4" max="4" width="23.28515625" customWidth="1"/>
    <col min="5" max="5" width="16.5703125" customWidth="1"/>
    <col min="6" max="6" width="26.5703125" customWidth="1"/>
    <col min="7" max="7" width="17.5703125" customWidth="1"/>
    <col min="8" max="8" width="18.5703125" customWidth="1"/>
    <col min="9" max="9" width="22.5703125" customWidth="1"/>
    <col min="10" max="10" width="16.7109375" customWidth="1"/>
    <col min="11" max="11" width="22.140625" customWidth="1"/>
    <col min="12" max="12" width="25.140625" customWidth="1"/>
    <col min="13" max="13" width="19" customWidth="1"/>
    <col min="14" max="14" width="18.42578125" customWidth="1"/>
    <col min="15" max="15" width="22.28515625" customWidth="1"/>
    <col min="16" max="16" width="25.7109375" customWidth="1"/>
    <col min="17" max="17" width="21.5703125" customWidth="1"/>
    <col min="18" max="18" width="24.7109375" customWidth="1"/>
    <col min="19" max="19" width="30.140625" customWidth="1"/>
    <col min="20" max="1024" width="12.5703125" customWidth="1"/>
  </cols>
  <sheetData>
    <row r="1" spans="1:19" ht="15">
      <c r="A1" s="26" t="s">
        <v>16</v>
      </c>
    </row>
    <row r="2" spans="1:19" ht="31.5" customHeight="1">
      <c r="B2" s="8" t="s">
        <v>17</v>
      </c>
      <c r="C2" s="8"/>
      <c r="D2" s="8"/>
      <c r="E2" s="8"/>
      <c r="F2" s="8"/>
      <c r="G2" s="8"/>
      <c r="H2" s="8"/>
      <c r="I2" s="8"/>
      <c r="J2" s="8"/>
      <c r="K2" s="8"/>
    </row>
    <row r="4" spans="1:19" ht="85.9" customHeight="1">
      <c r="A4" s="68" t="s">
        <v>2</v>
      </c>
      <c r="B4" s="68"/>
      <c r="C4" s="68"/>
      <c r="D4" s="72" t="s">
        <v>18</v>
      </c>
      <c r="E4" s="73"/>
      <c r="F4" s="7"/>
      <c r="G4" s="68" t="s">
        <v>19</v>
      </c>
      <c r="H4" s="72" t="s">
        <v>20</v>
      </c>
      <c r="I4" s="73"/>
      <c r="J4" s="73"/>
      <c r="K4" s="7"/>
      <c r="L4" s="68" t="s">
        <v>21</v>
      </c>
      <c r="M4" s="68" t="s">
        <v>22</v>
      </c>
      <c r="N4" s="72" t="s">
        <v>23</v>
      </c>
      <c r="O4" s="73"/>
      <c r="P4" s="7"/>
      <c r="Q4" s="70" t="s">
        <v>24</v>
      </c>
      <c r="R4" s="68" t="s">
        <v>25</v>
      </c>
      <c r="S4" s="68" t="s">
        <v>26</v>
      </c>
    </row>
    <row r="5" spans="1:19" ht="75.400000000000006" customHeight="1">
      <c r="A5" s="69"/>
      <c r="B5" s="69"/>
      <c r="C5" s="69"/>
      <c r="D5" s="27" t="s">
        <v>27</v>
      </c>
      <c r="E5" s="27" t="s">
        <v>28</v>
      </c>
      <c r="F5" s="27" t="s">
        <v>29</v>
      </c>
      <c r="G5" s="69"/>
      <c r="H5" s="27" t="s">
        <v>30</v>
      </c>
      <c r="I5" s="27" t="s">
        <v>31</v>
      </c>
      <c r="J5" s="27" t="s">
        <v>32</v>
      </c>
      <c r="K5" s="27" t="s">
        <v>33</v>
      </c>
      <c r="L5" s="69"/>
      <c r="M5" s="69"/>
      <c r="N5" s="28" t="s">
        <v>34</v>
      </c>
      <c r="O5" s="28" t="s">
        <v>35</v>
      </c>
      <c r="P5" s="28" t="s">
        <v>36</v>
      </c>
      <c r="Q5" s="71"/>
      <c r="R5" s="69"/>
      <c r="S5" s="69"/>
    </row>
    <row r="6" spans="1:19">
      <c r="A6" s="29">
        <v>1</v>
      </c>
      <c r="B6" s="30">
        <v>2</v>
      </c>
      <c r="C6" s="30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  <c r="K6" s="31">
        <v>11</v>
      </c>
      <c r="L6" s="30">
        <v>12</v>
      </c>
      <c r="M6" s="19">
        <v>13</v>
      </c>
      <c r="N6" s="30">
        <v>14</v>
      </c>
      <c r="O6" s="30">
        <v>15</v>
      </c>
      <c r="P6" s="30">
        <v>16</v>
      </c>
      <c r="Q6" s="30">
        <v>17</v>
      </c>
      <c r="R6" s="30">
        <v>18</v>
      </c>
      <c r="S6" s="32">
        <v>19</v>
      </c>
    </row>
    <row r="7" spans="1:19" ht="15.75">
      <c r="A7" s="21" t="s">
        <v>14</v>
      </c>
      <c r="B7" s="22"/>
      <c r="C7" s="22"/>
      <c r="D7" s="22">
        <v>100</v>
      </c>
      <c r="E7" s="22">
        <v>0</v>
      </c>
      <c r="F7" s="22">
        <v>20</v>
      </c>
      <c r="G7" s="22">
        <v>0</v>
      </c>
      <c r="H7" s="22">
        <v>1</v>
      </c>
      <c r="I7" s="22">
        <v>1</v>
      </c>
      <c r="J7" s="22">
        <v>1</v>
      </c>
      <c r="K7" s="22"/>
      <c r="L7" s="22">
        <v>20</v>
      </c>
      <c r="M7" s="22" t="s">
        <v>37</v>
      </c>
      <c r="N7" s="22">
        <v>0</v>
      </c>
      <c r="O7" s="22">
        <v>0</v>
      </c>
      <c r="P7" s="22">
        <v>0</v>
      </c>
      <c r="Q7" s="22">
        <v>1</v>
      </c>
      <c r="R7" s="22">
        <v>0</v>
      </c>
      <c r="S7" s="22"/>
    </row>
    <row r="8" spans="1:19" ht="15.75">
      <c r="A8" s="21" t="s">
        <v>15</v>
      </c>
      <c r="B8" s="22"/>
      <c r="C8" s="22"/>
      <c r="D8" s="22">
        <v>100</v>
      </c>
      <c r="E8" s="22">
        <v>0</v>
      </c>
      <c r="F8" s="22">
        <v>15</v>
      </c>
      <c r="G8" s="22">
        <v>0</v>
      </c>
      <c r="H8" s="22">
        <v>3</v>
      </c>
      <c r="I8" s="22">
        <v>0</v>
      </c>
      <c r="J8" s="22">
        <v>1</v>
      </c>
      <c r="K8" s="22" t="s">
        <v>38</v>
      </c>
      <c r="L8" s="22">
        <v>2</v>
      </c>
      <c r="M8" s="22" t="s">
        <v>37</v>
      </c>
      <c r="N8" s="22">
        <v>0</v>
      </c>
      <c r="O8" s="22">
        <v>0</v>
      </c>
      <c r="P8" s="22" t="s">
        <v>39</v>
      </c>
      <c r="Q8" s="22">
        <v>1</v>
      </c>
      <c r="R8" s="22">
        <v>0</v>
      </c>
      <c r="S8" s="22"/>
    </row>
    <row r="9" spans="1:19" ht="14.25">
      <c r="A9" s="33"/>
      <c r="B9" s="22"/>
      <c r="C9" s="22"/>
      <c r="D9" s="22">
        <v>100</v>
      </c>
      <c r="E9" s="22">
        <v>0</v>
      </c>
      <c r="F9" s="22">
        <v>17.5</v>
      </c>
      <c r="G9" s="22">
        <v>0</v>
      </c>
      <c r="H9" s="22">
        <f>SUM(H7:H8)</f>
        <v>4</v>
      </c>
      <c r="I9" s="22">
        <f>SUM(I7:I8)</f>
        <v>1</v>
      </c>
      <c r="J9" s="22">
        <f>SUM(J7:J8)</f>
        <v>2</v>
      </c>
      <c r="K9" s="22"/>
      <c r="L9" s="22">
        <f>SUM(L7:L8)</f>
        <v>22</v>
      </c>
      <c r="M9" s="22"/>
      <c r="N9" s="22">
        <v>0</v>
      </c>
      <c r="O9" s="22">
        <v>0</v>
      </c>
      <c r="P9" s="22">
        <v>0</v>
      </c>
      <c r="Q9" s="22">
        <f>SUM(Q7:Q8)</f>
        <v>2</v>
      </c>
      <c r="R9" s="22">
        <f>SUM(R7:R8)</f>
        <v>0</v>
      </c>
      <c r="S9" s="22"/>
    </row>
  </sheetData>
  <mergeCells count="13">
    <mergeCell ref="C4:C5"/>
    <mergeCell ref="B4:B5"/>
    <mergeCell ref="A4:A5"/>
    <mergeCell ref="S4:S5"/>
    <mergeCell ref="H4:K4"/>
    <mergeCell ref="G4:G5"/>
    <mergeCell ref="D4:F4"/>
    <mergeCell ref="L4:L5"/>
    <mergeCell ref="M4:M5"/>
    <mergeCell ref="N4:P4"/>
    <mergeCell ref="Q4:Q5"/>
    <mergeCell ref="R4:R5"/>
    <mergeCell ref="B2:K2"/>
  </mergeCells>
  <printOptions horizontalCentered="1" gridLines="1"/>
  <pageMargins left="0.7" right="0.7" top="0.75" bottom="0.75" header="0.51180555555555496" footer="0.51180555555555496"/>
  <pageSetup paperSize="9" firstPageNumber="0" fitToHeight="0" pageOrder="overThenDown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22"/>
  <sheetViews>
    <sheetView zoomScaleNormal="100" workbookViewId="0">
      <pane xSplit="1" ySplit="6" topLeftCell="R19" activePane="bottomRight" state="frozen"/>
      <selection pane="topRight" activeCell="D1" sqref="D1"/>
      <selection pane="bottomLeft" activeCell="A7" sqref="A7"/>
      <selection pane="bottomRight" activeCell="AB25" sqref="Z24:AB25"/>
    </sheetView>
  </sheetViews>
  <sheetFormatPr defaultRowHeight="12.75"/>
  <cols>
    <col min="1" max="1" width="46.7109375" customWidth="1"/>
    <col min="2" max="2" width="6.42578125" customWidth="1"/>
    <col min="3" max="3" width="23.28515625" customWidth="1"/>
    <col min="4" max="4" width="18.42578125" customWidth="1"/>
    <col min="5" max="5" width="20.85546875" customWidth="1"/>
    <col min="6" max="6" width="18.28515625" customWidth="1"/>
    <col min="7" max="7" width="18.42578125" customWidth="1"/>
    <col min="8" max="8" width="20.28515625" customWidth="1"/>
    <col min="9" max="9" width="20.5703125" customWidth="1"/>
    <col min="10" max="10" width="9.140625" customWidth="1"/>
    <col min="11" max="11" width="20.7109375" customWidth="1"/>
    <col min="12" max="12" width="22.5703125" customWidth="1"/>
    <col min="13" max="13" width="20.28515625" customWidth="1"/>
    <col min="14" max="14" width="19.85546875" customWidth="1"/>
    <col min="15" max="16" width="20.5703125" customWidth="1"/>
    <col min="17" max="17" width="22" customWidth="1"/>
    <col min="18" max="18" width="8.5703125" customWidth="1"/>
    <col min="19" max="19" width="16.42578125" customWidth="1"/>
    <col min="20" max="20" width="19.28515625" customWidth="1"/>
    <col min="21" max="21" width="22.28515625" customWidth="1"/>
    <col min="22" max="22" width="16.7109375" customWidth="1"/>
    <col min="23" max="23" width="17.140625" customWidth="1"/>
    <col min="24" max="24" width="18.42578125" customWidth="1"/>
    <col min="25" max="25" width="17" customWidth="1"/>
    <col min="26" max="26" width="14.42578125" customWidth="1"/>
    <col min="27" max="27" width="20" customWidth="1"/>
    <col min="28" max="28" width="19.5703125" customWidth="1"/>
    <col min="29" max="1024" width="12.5703125" customWidth="1"/>
  </cols>
  <sheetData>
    <row r="1" spans="1:28" ht="15">
      <c r="A1" s="26" t="s">
        <v>40</v>
      </c>
    </row>
    <row r="2" spans="1:28" ht="15.75">
      <c r="B2" s="34" t="s">
        <v>41</v>
      </c>
      <c r="C2" s="35"/>
      <c r="D2" s="35"/>
      <c r="E2" s="35"/>
      <c r="F2" s="35"/>
      <c r="G2" s="35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1:28" ht="62.65" customHeight="1">
      <c r="A4" s="11" t="s">
        <v>42</v>
      </c>
      <c r="B4" s="6" t="s">
        <v>43</v>
      </c>
      <c r="C4" s="6"/>
      <c r="D4" s="6"/>
      <c r="E4" s="6"/>
      <c r="F4" s="6"/>
      <c r="G4" s="6"/>
      <c r="H4" s="6"/>
      <c r="I4" s="6"/>
      <c r="J4" s="5" t="s">
        <v>44</v>
      </c>
      <c r="K4" s="5"/>
      <c r="L4" s="5"/>
      <c r="M4" s="5"/>
      <c r="N4" s="5"/>
      <c r="O4" s="5"/>
      <c r="P4" s="5"/>
      <c r="Q4" s="5"/>
      <c r="R4" s="4" t="s">
        <v>45</v>
      </c>
      <c r="S4" s="4"/>
      <c r="T4" s="4"/>
      <c r="U4" s="4"/>
      <c r="V4" s="4"/>
      <c r="W4" s="4"/>
      <c r="X4" s="4"/>
      <c r="Y4" s="4"/>
      <c r="Z4" s="3" t="s">
        <v>46</v>
      </c>
      <c r="AA4" s="3"/>
      <c r="AB4" s="3"/>
    </row>
    <row r="5" spans="1:28" ht="81.400000000000006" customHeight="1">
      <c r="A5" s="11"/>
      <c r="B5" s="37" t="s">
        <v>47</v>
      </c>
      <c r="C5" s="37" t="s">
        <v>48</v>
      </c>
      <c r="D5" s="37" t="s">
        <v>49</v>
      </c>
      <c r="E5" s="37" t="s">
        <v>50</v>
      </c>
      <c r="F5" s="37" t="s">
        <v>51</v>
      </c>
      <c r="G5" s="37" t="s">
        <v>52</v>
      </c>
      <c r="H5" s="37" t="s">
        <v>53</v>
      </c>
      <c r="I5" s="37" t="s">
        <v>54</v>
      </c>
      <c r="J5" s="37" t="s">
        <v>47</v>
      </c>
      <c r="K5" s="37" t="s">
        <v>48</v>
      </c>
      <c r="L5" s="37" t="s">
        <v>49</v>
      </c>
      <c r="M5" s="37" t="s">
        <v>50</v>
      </c>
      <c r="N5" s="37" t="s">
        <v>51</v>
      </c>
      <c r="O5" s="37" t="s">
        <v>52</v>
      </c>
      <c r="P5" s="37" t="s">
        <v>53</v>
      </c>
      <c r="Q5" s="37" t="s">
        <v>54</v>
      </c>
      <c r="R5" s="37" t="s">
        <v>47</v>
      </c>
      <c r="S5" s="37" t="s">
        <v>48</v>
      </c>
      <c r="T5" s="37" t="s">
        <v>49</v>
      </c>
      <c r="U5" s="37" t="s">
        <v>50</v>
      </c>
      <c r="V5" s="37" t="s">
        <v>51</v>
      </c>
      <c r="W5" s="37" t="s">
        <v>52</v>
      </c>
      <c r="X5" s="37" t="s">
        <v>53</v>
      </c>
      <c r="Y5" s="37" t="s">
        <v>54</v>
      </c>
      <c r="Z5" s="38" t="s">
        <v>55</v>
      </c>
      <c r="AA5" s="38" t="s">
        <v>56</v>
      </c>
      <c r="AB5" s="38" t="s">
        <v>57</v>
      </c>
    </row>
    <row r="6" spans="1:28">
      <c r="A6" s="2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39">
        <v>13</v>
      </c>
      <c r="N6" s="39">
        <v>14</v>
      </c>
      <c r="O6" s="39">
        <v>15</v>
      </c>
      <c r="P6" s="39">
        <v>16</v>
      </c>
      <c r="Q6" s="40">
        <v>17</v>
      </c>
      <c r="R6" s="41">
        <v>18</v>
      </c>
      <c r="S6" s="39">
        <v>19</v>
      </c>
      <c r="T6" s="39">
        <v>20</v>
      </c>
      <c r="U6" s="39">
        <v>21</v>
      </c>
      <c r="V6" s="39">
        <v>22</v>
      </c>
      <c r="W6" s="39">
        <v>23</v>
      </c>
      <c r="X6" s="39">
        <v>24</v>
      </c>
      <c r="Y6" s="39">
        <v>25</v>
      </c>
      <c r="Z6" s="42">
        <v>26</v>
      </c>
      <c r="AA6" s="42">
        <v>27</v>
      </c>
      <c r="AB6" s="42">
        <v>28</v>
      </c>
    </row>
    <row r="7" spans="1:28" ht="30.6" customHeight="1">
      <c r="A7" s="21" t="s">
        <v>14</v>
      </c>
      <c r="B7" s="22">
        <v>11</v>
      </c>
      <c r="C7" s="22">
        <v>7</v>
      </c>
      <c r="D7" s="22">
        <v>3</v>
      </c>
      <c r="E7" s="22">
        <v>4</v>
      </c>
      <c r="F7" s="22">
        <v>6</v>
      </c>
      <c r="G7" s="22">
        <v>0</v>
      </c>
      <c r="H7" s="22">
        <v>0</v>
      </c>
      <c r="I7" s="22">
        <v>5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>
        <v>1</v>
      </c>
      <c r="AA7" s="22">
        <v>0</v>
      </c>
      <c r="AB7" s="22">
        <v>1</v>
      </c>
    </row>
    <row r="8" spans="1:28" ht="23.1" customHeight="1">
      <c r="A8" s="21" t="s">
        <v>15</v>
      </c>
      <c r="B8" s="22">
        <v>25</v>
      </c>
      <c r="C8" s="22">
        <v>1</v>
      </c>
      <c r="D8" s="22">
        <v>11</v>
      </c>
      <c r="E8" s="22">
        <v>0</v>
      </c>
      <c r="F8" s="22">
        <v>3</v>
      </c>
      <c r="G8" s="22">
        <v>6</v>
      </c>
      <c r="H8" s="22">
        <v>0</v>
      </c>
      <c r="I8" s="22">
        <v>5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>
        <v>0</v>
      </c>
      <c r="AA8" s="22">
        <v>0</v>
      </c>
      <c r="AB8" s="22">
        <v>0</v>
      </c>
    </row>
    <row r="9" spans="1:28" ht="24.6" customHeight="1">
      <c r="A9" s="43" t="s">
        <v>58</v>
      </c>
      <c r="B9" s="22">
        <f t="shared" ref="B9:I9" si="0">SUM(B7:B8)</f>
        <v>36</v>
      </c>
      <c r="C9" s="22">
        <f t="shared" si="0"/>
        <v>8</v>
      </c>
      <c r="D9" s="22">
        <f t="shared" si="0"/>
        <v>14</v>
      </c>
      <c r="E9" s="22">
        <f t="shared" si="0"/>
        <v>4</v>
      </c>
      <c r="F9" s="22">
        <f t="shared" si="0"/>
        <v>9</v>
      </c>
      <c r="G9" s="22">
        <f t="shared" si="0"/>
        <v>6</v>
      </c>
      <c r="H9" s="22">
        <f t="shared" si="0"/>
        <v>0</v>
      </c>
      <c r="I9" s="22">
        <f t="shared" si="0"/>
        <v>10</v>
      </c>
      <c r="J9" s="22">
        <v>13</v>
      </c>
      <c r="K9" s="22">
        <v>2</v>
      </c>
      <c r="L9" s="22">
        <v>2</v>
      </c>
      <c r="M9" s="22">
        <v>6</v>
      </c>
      <c r="N9" s="22">
        <v>0</v>
      </c>
      <c r="O9" s="22">
        <v>0</v>
      </c>
      <c r="P9" s="22">
        <v>3</v>
      </c>
      <c r="Q9" s="22">
        <v>3</v>
      </c>
      <c r="R9" s="22"/>
      <c r="S9" s="22"/>
      <c r="T9" s="22"/>
      <c r="U9" s="22"/>
      <c r="V9" s="22"/>
      <c r="W9" s="22"/>
      <c r="X9" s="22"/>
      <c r="Y9" s="22"/>
      <c r="Z9" s="22">
        <v>0</v>
      </c>
      <c r="AA9" s="22">
        <v>0</v>
      </c>
      <c r="AB9" s="22">
        <v>0</v>
      </c>
    </row>
    <row r="10" spans="1:28" ht="29.1" customHeight="1">
      <c r="A10" s="43" t="s">
        <v>59</v>
      </c>
      <c r="B10" s="22"/>
      <c r="C10" s="22"/>
      <c r="D10" s="22"/>
      <c r="E10" s="22"/>
      <c r="F10" s="22"/>
      <c r="G10" s="22"/>
      <c r="H10" s="22"/>
      <c r="I10" s="22"/>
      <c r="J10" s="22">
        <v>34</v>
      </c>
      <c r="K10" s="22">
        <v>4</v>
      </c>
      <c r="L10" s="22">
        <v>7</v>
      </c>
      <c r="M10" s="22">
        <v>2</v>
      </c>
      <c r="N10" s="22">
        <v>5</v>
      </c>
      <c r="O10" s="22">
        <v>1</v>
      </c>
      <c r="P10" s="22">
        <v>3</v>
      </c>
      <c r="Q10" s="22">
        <v>11</v>
      </c>
      <c r="R10" s="22"/>
      <c r="S10" s="22"/>
      <c r="T10" s="22"/>
      <c r="U10" s="22"/>
      <c r="V10" s="22"/>
      <c r="W10" s="22"/>
      <c r="X10" s="22"/>
      <c r="Y10" s="22"/>
      <c r="Z10" s="22">
        <v>0</v>
      </c>
      <c r="AA10" s="22">
        <v>0</v>
      </c>
      <c r="AB10" s="22">
        <v>0</v>
      </c>
    </row>
    <row r="11" spans="1:28" ht="23.85" customHeight="1">
      <c r="A11" s="44" t="s">
        <v>60</v>
      </c>
      <c r="B11" s="22"/>
      <c r="C11" s="22"/>
      <c r="D11" s="22"/>
      <c r="E11" s="22"/>
      <c r="F11" s="22"/>
      <c r="G11" s="22"/>
      <c r="H11" s="22"/>
      <c r="I11" s="22"/>
      <c r="J11" s="22">
        <v>34</v>
      </c>
      <c r="K11" s="22">
        <v>0</v>
      </c>
      <c r="L11" s="22">
        <v>2</v>
      </c>
      <c r="M11" s="22">
        <v>33</v>
      </c>
      <c r="N11" s="22">
        <v>0</v>
      </c>
      <c r="O11" s="22">
        <v>1</v>
      </c>
      <c r="P11" s="22">
        <v>2</v>
      </c>
      <c r="Q11" s="22">
        <v>5</v>
      </c>
      <c r="R11" s="22"/>
      <c r="S11" s="22"/>
      <c r="T11" s="22"/>
      <c r="U11" s="22"/>
      <c r="V11" s="22"/>
      <c r="W11" s="22"/>
      <c r="X11" s="22"/>
      <c r="Y11" s="22"/>
      <c r="Z11" s="22">
        <v>0</v>
      </c>
      <c r="AA11" s="22">
        <v>0</v>
      </c>
      <c r="AB11" s="22">
        <v>0</v>
      </c>
    </row>
    <row r="12" spans="1:28" ht="29.1" customHeight="1">
      <c r="A12" s="45" t="s">
        <v>61</v>
      </c>
      <c r="B12" s="22"/>
      <c r="C12" s="22"/>
      <c r="D12" s="22"/>
      <c r="E12" s="22"/>
      <c r="F12" s="22"/>
      <c r="G12" s="22"/>
      <c r="H12" s="22"/>
      <c r="I12" s="22"/>
      <c r="J12" s="22">
        <v>12</v>
      </c>
      <c r="K12" s="22">
        <v>1</v>
      </c>
      <c r="L12" s="22">
        <v>1</v>
      </c>
      <c r="M12" s="22">
        <v>1</v>
      </c>
      <c r="N12" s="22">
        <v>1</v>
      </c>
      <c r="O12" s="22">
        <v>0</v>
      </c>
      <c r="P12" s="22">
        <v>2</v>
      </c>
      <c r="Q12" s="22">
        <v>7</v>
      </c>
      <c r="R12" s="22"/>
      <c r="S12" s="22"/>
      <c r="T12" s="22"/>
      <c r="U12" s="22"/>
      <c r="V12" s="22"/>
      <c r="W12" s="22"/>
      <c r="X12" s="22"/>
      <c r="Y12" s="22"/>
      <c r="Z12" s="22">
        <v>0</v>
      </c>
      <c r="AA12" s="22">
        <v>0</v>
      </c>
      <c r="AB12" s="22">
        <v>0</v>
      </c>
    </row>
    <row r="13" spans="1:28" ht="33.6" customHeight="1">
      <c r="A13" s="46" t="s">
        <v>62</v>
      </c>
      <c r="B13" s="22"/>
      <c r="C13" s="22"/>
      <c r="D13" s="22"/>
      <c r="E13" s="22"/>
      <c r="F13" s="22"/>
      <c r="G13" s="22"/>
      <c r="H13" s="22"/>
      <c r="I13" s="22"/>
      <c r="J13" s="22">
        <v>15</v>
      </c>
      <c r="K13" s="22">
        <v>15</v>
      </c>
      <c r="L13" s="22">
        <v>6</v>
      </c>
      <c r="M13" s="22">
        <v>1</v>
      </c>
      <c r="N13" s="22">
        <v>0</v>
      </c>
      <c r="O13" s="22">
        <v>0</v>
      </c>
      <c r="P13" s="22">
        <v>4</v>
      </c>
      <c r="Q13" s="22">
        <v>4</v>
      </c>
      <c r="R13" s="22"/>
      <c r="S13" s="22"/>
      <c r="T13" s="22"/>
      <c r="U13" s="22"/>
      <c r="V13" s="22"/>
      <c r="W13" s="22"/>
      <c r="X13" s="22"/>
      <c r="Y13" s="22"/>
      <c r="Z13" s="22">
        <v>0</v>
      </c>
      <c r="AA13" s="22">
        <v>0</v>
      </c>
      <c r="AB13" s="22">
        <v>0</v>
      </c>
    </row>
    <row r="14" spans="1:28" ht="29.85" customHeight="1">
      <c r="A14" s="46" t="s">
        <v>63</v>
      </c>
      <c r="B14" s="22"/>
      <c r="C14" s="22"/>
      <c r="D14" s="22"/>
      <c r="E14" s="22"/>
      <c r="F14" s="22"/>
      <c r="G14" s="22"/>
      <c r="H14" s="22"/>
      <c r="I14" s="22"/>
      <c r="J14" s="22">
        <v>12</v>
      </c>
      <c r="K14" s="22">
        <v>0</v>
      </c>
      <c r="L14" s="22">
        <v>1</v>
      </c>
      <c r="M14" s="22">
        <v>10</v>
      </c>
      <c r="N14" s="22">
        <v>0</v>
      </c>
      <c r="O14" s="22">
        <v>0</v>
      </c>
      <c r="P14" s="22">
        <v>1</v>
      </c>
      <c r="Q14" s="22">
        <v>0</v>
      </c>
      <c r="R14" s="22"/>
      <c r="S14" s="22"/>
      <c r="T14" s="22"/>
      <c r="U14" s="22"/>
      <c r="V14" s="22"/>
      <c r="W14" s="22"/>
      <c r="X14" s="22"/>
      <c r="Y14" s="22"/>
      <c r="Z14" s="22">
        <v>0</v>
      </c>
      <c r="AA14" s="22" t="s">
        <v>64</v>
      </c>
      <c r="AB14" s="22">
        <v>0</v>
      </c>
    </row>
    <row r="15" spans="1:28" ht="29.1" customHeight="1">
      <c r="A15" s="47" t="s">
        <v>65</v>
      </c>
      <c r="B15" s="22"/>
      <c r="C15" s="22"/>
      <c r="D15" s="22"/>
      <c r="E15" s="22"/>
      <c r="F15" s="22"/>
      <c r="G15" s="22"/>
      <c r="H15" s="22"/>
      <c r="I15" s="22"/>
      <c r="J15" s="22">
        <f t="shared" ref="J15:Q15" si="1">SUM(J9:J14)</f>
        <v>120</v>
      </c>
      <c r="K15" s="22">
        <f t="shared" si="1"/>
        <v>22</v>
      </c>
      <c r="L15" s="22">
        <f t="shared" si="1"/>
        <v>19</v>
      </c>
      <c r="M15" s="22">
        <f t="shared" si="1"/>
        <v>53</v>
      </c>
      <c r="N15" s="22">
        <f t="shared" si="1"/>
        <v>6</v>
      </c>
      <c r="O15" s="22">
        <f t="shared" si="1"/>
        <v>2</v>
      </c>
      <c r="P15" s="22">
        <f t="shared" si="1"/>
        <v>15</v>
      </c>
      <c r="Q15" s="22">
        <f t="shared" si="1"/>
        <v>30</v>
      </c>
      <c r="R15" s="22">
        <v>5</v>
      </c>
      <c r="S15" s="22">
        <v>5</v>
      </c>
      <c r="T15" s="22">
        <v>2</v>
      </c>
      <c r="U15" s="22">
        <v>0</v>
      </c>
      <c r="V15" s="22">
        <v>1</v>
      </c>
      <c r="W15" s="22">
        <v>0</v>
      </c>
      <c r="X15" s="22">
        <v>1</v>
      </c>
      <c r="Y15" s="22">
        <v>1</v>
      </c>
      <c r="Z15" s="22">
        <v>0</v>
      </c>
      <c r="AA15" s="22">
        <v>0</v>
      </c>
      <c r="AB15" s="22">
        <v>0</v>
      </c>
    </row>
    <row r="16" spans="1:28" ht="34.35" customHeight="1">
      <c r="A16" s="48" t="s">
        <v>66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</row>
    <row r="17" spans="1:28" ht="32.85" customHeight="1">
      <c r="A17" s="49" t="s">
        <v>67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>
        <v>12</v>
      </c>
      <c r="S17" s="22">
        <v>12</v>
      </c>
      <c r="T17" s="22">
        <v>6</v>
      </c>
      <c r="U17" s="22">
        <v>2</v>
      </c>
      <c r="V17" s="22">
        <v>2</v>
      </c>
      <c r="W17" s="22">
        <v>0</v>
      </c>
      <c r="X17" s="22">
        <v>1</v>
      </c>
      <c r="Y17" s="22">
        <v>1</v>
      </c>
      <c r="Z17" s="22"/>
      <c r="AA17" s="22"/>
      <c r="AB17" s="22">
        <v>0</v>
      </c>
    </row>
    <row r="18" spans="1:28" ht="31.35" customHeight="1">
      <c r="A18" s="49" t="s">
        <v>68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>
        <v>10</v>
      </c>
      <c r="S18" s="22">
        <v>10</v>
      </c>
      <c r="T18" s="22">
        <v>3</v>
      </c>
      <c r="U18" s="22">
        <v>1</v>
      </c>
      <c r="V18" s="22">
        <v>0</v>
      </c>
      <c r="W18" s="22">
        <v>0</v>
      </c>
      <c r="X18" s="22">
        <v>0</v>
      </c>
      <c r="Y18" s="22">
        <v>6</v>
      </c>
      <c r="Z18" s="22">
        <v>3</v>
      </c>
      <c r="AA18" s="22">
        <v>1</v>
      </c>
      <c r="AB18" s="22">
        <v>2</v>
      </c>
    </row>
    <row r="19" spans="1:28" ht="35.85" customHeight="1">
      <c r="A19" s="49" t="s">
        <v>69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>
        <v>4</v>
      </c>
      <c r="S19" s="22">
        <v>4</v>
      </c>
      <c r="T19" s="22">
        <v>2</v>
      </c>
      <c r="U19" s="22">
        <v>1</v>
      </c>
      <c r="V19" s="22">
        <v>0</v>
      </c>
      <c r="W19" s="22">
        <v>0</v>
      </c>
      <c r="X19" s="22">
        <v>0</v>
      </c>
      <c r="Y19" s="22">
        <v>1</v>
      </c>
      <c r="Z19" s="22">
        <v>0</v>
      </c>
      <c r="AA19" s="22">
        <v>0</v>
      </c>
      <c r="AB19" s="22">
        <v>0</v>
      </c>
    </row>
    <row r="20" spans="1:28" ht="29.1" customHeight="1">
      <c r="A20" s="49" t="s">
        <v>70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>
        <v>12</v>
      </c>
      <c r="S20" s="22">
        <v>12</v>
      </c>
      <c r="T20" s="22">
        <v>5</v>
      </c>
      <c r="U20" s="22">
        <v>5</v>
      </c>
      <c r="V20" s="22">
        <v>0</v>
      </c>
      <c r="W20" s="22">
        <v>0</v>
      </c>
      <c r="X20" s="22">
        <v>2</v>
      </c>
      <c r="Y20" s="22">
        <v>0</v>
      </c>
      <c r="Z20" s="22">
        <v>0</v>
      </c>
      <c r="AA20" s="22">
        <v>0</v>
      </c>
      <c r="AB20" s="22">
        <v>0</v>
      </c>
    </row>
    <row r="21" spans="1:28" ht="30.6" customHeight="1">
      <c r="A21" s="49" t="s">
        <v>71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>
        <v>10</v>
      </c>
      <c r="S21" s="22">
        <v>10</v>
      </c>
      <c r="T21" s="22">
        <v>2</v>
      </c>
      <c r="U21" s="22">
        <v>1</v>
      </c>
      <c r="V21" s="22">
        <v>1</v>
      </c>
      <c r="W21" s="22">
        <v>0</v>
      </c>
      <c r="X21" s="22">
        <v>3</v>
      </c>
      <c r="Y21" s="22">
        <v>3</v>
      </c>
      <c r="Z21" s="22">
        <v>0</v>
      </c>
      <c r="AA21" s="22">
        <v>0</v>
      </c>
      <c r="AB21" s="22">
        <v>0</v>
      </c>
    </row>
    <row r="22" spans="1:28" ht="14.25">
      <c r="A22" s="50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>
        <f t="shared" ref="R22:Y22" si="2">SUM(R15:R21)</f>
        <v>53</v>
      </c>
      <c r="S22" s="22">
        <f t="shared" si="2"/>
        <v>53</v>
      </c>
      <c r="T22" s="22">
        <f t="shared" si="2"/>
        <v>20</v>
      </c>
      <c r="U22" s="22">
        <f t="shared" si="2"/>
        <v>10</v>
      </c>
      <c r="V22" s="22">
        <f t="shared" si="2"/>
        <v>4</v>
      </c>
      <c r="W22" s="22">
        <f t="shared" si="2"/>
        <v>0</v>
      </c>
      <c r="X22" s="22">
        <f t="shared" si="2"/>
        <v>7</v>
      </c>
      <c r="Y22" s="22">
        <f t="shared" si="2"/>
        <v>12</v>
      </c>
      <c r="Z22" s="22">
        <v>4</v>
      </c>
      <c r="AA22" s="22">
        <v>1</v>
      </c>
      <c r="AB22" s="22">
        <v>3</v>
      </c>
    </row>
  </sheetData>
  <mergeCells count="5">
    <mergeCell ref="A4:A5"/>
    <mergeCell ref="B4:I4"/>
    <mergeCell ref="J4:Q4"/>
    <mergeCell ref="R4:Y4"/>
    <mergeCell ref="Z4:AB4"/>
  </mergeCells>
  <printOptions horizontalCentered="1" gridLines="1"/>
  <pageMargins left="0.7" right="0.7" top="0.75" bottom="0.75" header="0.51180555555555496" footer="0.51180555555555496"/>
  <pageSetup paperSize="9" firstPageNumber="0" fitToHeight="0" pageOrder="overThenDown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4"/>
  <sheetViews>
    <sheetView zoomScaleNormal="100" workbookViewId="0">
      <pane xSplit="1" ySplit="6" topLeftCell="G15" activePane="bottomRight" state="frozen"/>
      <selection pane="topRight" activeCell="G1" sqref="G1"/>
      <selection pane="bottomLeft" activeCell="A12" sqref="A12"/>
      <selection pane="bottomRight" activeCell="M4" sqref="M4:M24"/>
    </sheetView>
  </sheetViews>
  <sheetFormatPr defaultRowHeight="12.75"/>
  <cols>
    <col min="1" max="1" width="30.5703125" customWidth="1"/>
    <col min="2" max="2" width="23.140625" customWidth="1"/>
    <col min="3" max="3" width="25.28515625" customWidth="1"/>
    <col min="4" max="4" width="20.85546875" customWidth="1"/>
    <col min="5" max="5" width="20.42578125" customWidth="1"/>
    <col min="6" max="6" width="14.5703125" customWidth="1"/>
    <col min="7" max="7" width="32.28515625" customWidth="1"/>
    <col min="8" max="8" width="17.85546875" customWidth="1"/>
    <col min="9" max="9" width="21.5703125" customWidth="1"/>
    <col min="10" max="10" width="20.140625" customWidth="1"/>
    <col min="11" max="11" width="21.140625" customWidth="1"/>
    <col min="12" max="12" width="23.85546875" customWidth="1"/>
    <col min="13" max="1024" width="12.5703125" customWidth="1"/>
  </cols>
  <sheetData>
    <row r="1" spans="1:12" ht="15">
      <c r="A1" s="26" t="s">
        <v>72</v>
      </c>
    </row>
    <row r="2" spans="1:12" ht="15.75">
      <c r="B2" s="2" t="s">
        <v>73</v>
      </c>
      <c r="C2" s="2"/>
      <c r="D2" s="2"/>
      <c r="E2" s="2"/>
      <c r="F2" s="2"/>
      <c r="G2" s="2"/>
      <c r="H2" s="2"/>
      <c r="I2" s="2"/>
      <c r="J2" s="2"/>
    </row>
    <row r="4" spans="1:12" ht="15" customHeight="1">
      <c r="A4" s="1" t="s">
        <v>42</v>
      </c>
      <c r="B4" s="59" t="s">
        <v>43</v>
      </c>
      <c r="C4" s="59"/>
      <c r="D4" s="59"/>
      <c r="E4" s="59"/>
      <c r="F4" s="60" t="s">
        <v>44</v>
      </c>
      <c r="G4" s="60"/>
      <c r="H4" s="60"/>
      <c r="I4" s="60"/>
      <c r="J4" s="61" t="s">
        <v>45</v>
      </c>
      <c r="K4" s="61"/>
      <c r="L4" s="61"/>
    </row>
    <row r="5" spans="1:12" ht="115.7" customHeight="1">
      <c r="A5" s="1"/>
      <c r="B5" s="52" t="s">
        <v>74</v>
      </c>
      <c r="C5" s="52" t="s">
        <v>75</v>
      </c>
      <c r="D5" s="52" t="s">
        <v>76</v>
      </c>
      <c r="E5" s="52" t="s">
        <v>77</v>
      </c>
      <c r="F5" s="52" t="s">
        <v>74</v>
      </c>
      <c r="G5" s="52" t="s">
        <v>75</v>
      </c>
      <c r="H5" s="52" t="s">
        <v>76</v>
      </c>
      <c r="I5" s="52" t="s">
        <v>77</v>
      </c>
      <c r="J5" s="52" t="s">
        <v>74</v>
      </c>
      <c r="K5" s="52" t="s">
        <v>76</v>
      </c>
      <c r="L5" s="52" t="s">
        <v>77</v>
      </c>
    </row>
    <row r="6" spans="1:12">
      <c r="A6" s="29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30">
        <v>12</v>
      </c>
    </row>
    <row r="7" spans="1:12" ht="15.75">
      <c r="A7" s="21" t="s">
        <v>14</v>
      </c>
      <c r="B7" s="22">
        <v>8</v>
      </c>
      <c r="C7" s="22">
        <v>0</v>
      </c>
      <c r="D7" s="22">
        <v>331</v>
      </c>
      <c r="E7" s="22">
        <v>6</v>
      </c>
      <c r="F7" s="22"/>
      <c r="G7" s="22"/>
      <c r="H7" s="22"/>
      <c r="I7" s="22"/>
      <c r="J7" s="22"/>
      <c r="K7" s="22"/>
      <c r="L7" s="22"/>
    </row>
    <row r="8" spans="1:12" ht="15.75">
      <c r="A8" s="21" t="s">
        <v>15</v>
      </c>
      <c r="B8" s="22">
        <v>3</v>
      </c>
      <c r="C8" s="22">
        <v>0</v>
      </c>
      <c r="D8" s="22">
        <v>130</v>
      </c>
      <c r="E8" s="22">
        <v>3</v>
      </c>
      <c r="F8" s="22"/>
      <c r="G8" s="22"/>
      <c r="H8" s="22"/>
      <c r="I8" s="22"/>
      <c r="J8" s="22"/>
      <c r="K8" s="22"/>
      <c r="L8" s="22"/>
    </row>
    <row r="9" spans="1:12" ht="15.75">
      <c r="A9" s="43" t="s">
        <v>58</v>
      </c>
      <c r="B9" s="22">
        <f>SUM(B7:B8)</f>
        <v>11</v>
      </c>
      <c r="C9" s="22">
        <f>SUM(C7:C8)</f>
        <v>0</v>
      </c>
      <c r="D9" s="22">
        <f>SUM(D7:D8)</f>
        <v>461</v>
      </c>
      <c r="E9" s="22">
        <f>SUM(E7:E8)</f>
        <v>9</v>
      </c>
      <c r="F9" s="22">
        <v>0</v>
      </c>
      <c r="G9" s="22">
        <v>0</v>
      </c>
      <c r="H9" s="22">
        <v>0</v>
      </c>
      <c r="I9" s="22">
        <v>0</v>
      </c>
      <c r="J9" s="22"/>
      <c r="K9" s="22"/>
      <c r="L9" s="22"/>
    </row>
    <row r="10" spans="1:12" ht="31.5">
      <c r="A10" s="43" t="s">
        <v>59</v>
      </c>
      <c r="B10" s="22"/>
      <c r="C10" s="22"/>
      <c r="D10" s="22"/>
      <c r="E10" s="22"/>
      <c r="F10" s="22">
        <v>5</v>
      </c>
      <c r="G10" s="22">
        <v>0</v>
      </c>
      <c r="H10" s="22">
        <v>138</v>
      </c>
      <c r="I10" s="22">
        <v>2</v>
      </c>
      <c r="J10" s="22"/>
      <c r="K10" s="22"/>
      <c r="L10" s="22"/>
    </row>
    <row r="11" spans="1:12" ht="15.75">
      <c r="A11" s="44" t="s">
        <v>60</v>
      </c>
      <c r="B11" s="22"/>
      <c r="C11" s="22"/>
      <c r="D11" s="22"/>
      <c r="E11" s="22"/>
      <c r="F11" s="22">
        <v>0</v>
      </c>
      <c r="G11" s="22">
        <v>0</v>
      </c>
      <c r="H11" s="22">
        <v>0</v>
      </c>
      <c r="I11" s="22">
        <v>0</v>
      </c>
      <c r="J11" s="22"/>
      <c r="K11" s="22"/>
      <c r="L11" s="22"/>
    </row>
    <row r="12" spans="1:12" ht="29.85" customHeight="1">
      <c r="A12" s="45" t="s">
        <v>61</v>
      </c>
      <c r="B12" s="22"/>
      <c r="C12" s="22"/>
      <c r="D12" s="22"/>
      <c r="E12" s="22"/>
      <c r="F12" s="22">
        <v>1</v>
      </c>
      <c r="G12" s="22">
        <v>0</v>
      </c>
      <c r="H12" s="22">
        <v>17</v>
      </c>
      <c r="I12" s="22">
        <v>1</v>
      </c>
      <c r="J12" s="22"/>
      <c r="K12" s="22"/>
      <c r="L12" s="22"/>
    </row>
    <row r="13" spans="1:12" ht="33.6" customHeight="1">
      <c r="A13" s="46" t="s">
        <v>62</v>
      </c>
      <c r="B13" s="22"/>
      <c r="C13" s="22"/>
      <c r="D13" s="22"/>
      <c r="E13" s="22"/>
      <c r="F13" s="22">
        <v>0</v>
      </c>
      <c r="G13" s="22">
        <v>0</v>
      </c>
      <c r="H13" s="22">
        <v>0</v>
      </c>
      <c r="I13" s="22">
        <v>0</v>
      </c>
      <c r="J13" s="22"/>
      <c r="K13" s="22"/>
      <c r="L13" s="22"/>
    </row>
    <row r="14" spans="1:12" ht="38.85" customHeight="1">
      <c r="A14" s="46" t="s">
        <v>63</v>
      </c>
      <c r="B14" s="22"/>
      <c r="C14" s="22"/>
      <c r="D14" s="22"/>
      <c r="E14" s="22"/>
      <c r="F14" s="22">
        <v>0</v>
      </c>
      <c r="G14" s="22">
        <v>0</v>
      </c>
      <c r="H14" s="22">
        <v>0</v>
      </c>
      <c r="I14" s="22">
        <v>0</v>
      </c>
      <c r="J14" s="22"/>
      <c r="K14" s="22"/>
      <c r="L14" s="22"/>
    </row>
    <row r="15" spans="1:12" ht="31.5">
      <c r="A15" s="47" t="s">
        <v>65</v>
      </c>
      <c r="B15" s="22"/>
      <c r="C15" s="22"/>
      <c r="D15" s="22"/>
      <c r="E15" s="22"/>
      <c r="F15" s="22"/>
      <c r="G15" s="22"/>
      <c r="H15" s="22"/>
      <c r="I15" s="22"/>
      <c r="J15" s="22">
        <v>1</v>
      </c>
      <c r="K15" s="22">
        <v>31</v>
      </c>
      <c r="L15" s="22">
        <v>1</v>
      </c>
    </row>
    <row r="16" spans="1:12" ht="70.150000000000006" customHeight="1">
      <c r="A16" s="48" t="s">
        <v>66</v>
      </c>
      <c r="B16" s="22"/>
      <c r="C16" s="22"/>
      <c r="D16" s="22"/>
      <c r="E16" s="22"/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</row>
    <row r="17" spans="1:12" ht="31.5">
      <c r="A17" s="49" t="s">
        <v>67</v>
      </c>
      <c r="B17" s="22"/>
      <c r="C17" s="22"/>
      <c r="D17" s="22"/>
      <c r="E17" s="22"/>
      <c r="F17" s="22">
        <f>SUM(F9:F16)</f>
        <v>6</v>
      </c>
      <c r="G17" s="22">
        <f>SUM(G9:G16)</f>
        <v>0</v>
      </c>
      <c r="H17" s="22">
        <f>SUM(H9:H16)</f>
        <v>155</v>
      </c>
      <c r="I17" s="22">
        <f>SUM(I9:I16)</f>
        <v>3</v>
      </c>
      <c r="J17" s="22">
        <v>2</v>
      </c>
      <c r="K17" s="22">
        <v>22</v>
      </c>
      <c r="L17" s="22">
        <v>2</v>
      </c>
    </row>
    <row r="18" spans="1:12" ht="15.75">
      <c r="A18" s="49" t="s">
        <v>68</v>
      </c>
      <c r="B18" s="22"/>
      <c r="C18" s="22"/>
      <c r="D18" s="22"/>
      <c r="E18" s="22"/>
      <c r="F18" s="22"/>
      <c r="G18" s="22"/>
      <c r="H18" s="22"/>
      <c r="I18" s="22"/>
      <c r="J18" s="22">
        <v>0</v>
      </c>
      <c r="K18" s="22">
        <v>0</v>
      </c>
      <c r="L18" s="22">
        <v>0</v>
      </c>
    </row>
    <row r="19" spans="1:12" ht="31.5">
      <c r="A19" s="49" t="s">
        <v>69</v>
      </c>
      <c r="B19" s="22"/>
      <c r="C19" s="22"/>
      <c r="D19" s="22"/>
      <c r="E19" s="22"/>
      <c r="F19" s="22"/>
      <c r="G19" s="22"/>
      <c r="H19" s="22"/>
      <c r="I19" s="22"/>
      <c r="J19" s="22">
        <v>0</v>
      </c>
      <c r="K19" s="22">
        <v>0</v>
      </c>
      <c r="L19" s="22">
        <v>0</v>
      </c>
    </row>
    <row r="20" spans="1:12" ht="31.5">
      <c r="A20" s="49" t="s">
        <v>70</v>
      </c>
      <c r="B20" s="22"/>
      <c r="C20" s="22"/>
      <c r="D20" s="22"/>
      <c r="E20" s="22"/>
      <c r="F20" s="22"/>
      <c r="G20" s="22"/>
      <c r="H20" s="22"/>
      <c r="I20" s="22"/>
      <c r="J20" s="22">
        <v>0</v>
      </c>
      <c r="K20" s="22">
        <v>0</v>
      </c>
      <c r="L20" s="22">
        <v>0</v>
      </c>
    </row>
    <row r="21" spans="1:12" ht="31.5">
      <c r="A21" s="49" t="s">
        <v>71</v>
      </c>
      <c r="B21" s="22"/>
      <c r="C21" s="22"/>
      <c r="D21" s="22"/>
      <c r="E21" s="22"/>
      <c r="F21" s="22"/>
      <c r="G21" s="22"/>
      <c r="H21" s="22"/>
      <c r="I21" s="22"/>
      <c r="J21" s="22">
        <v>1</v>
      </c>
      <c r="K21" s="22">
        <v>43</v>
      </c>
      <c r="L21" s="22">
        <v>1</v>
      </c>
    </row>
    <row r="22" spans="1:12" ht="14.25">
      <c r="A22" s="50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ht="14.25">
      <c r="A23" s="22"/>
      <c r="B23" s="22"/>
      <c r="C23" s="22"/>
      <c r="D23" s="22"/>
      <c r="E23" s="22"/>
      <c r="F23" s="22"/>
      <c r="G23" s="22"/>
      <c r="H23" s="22"/>
      <c r="I23" s="22"/>
      <c r="J23" s="22">
        <f>SUM(J15:J22)</f>
        <v>4</v>
      </c>
      <c r="K23" s="22">
        <f>SUM(K15:K22)</f>
        <v>96</v>
      </c>
      <c r="L23" s="22">
        <f>SUM(L15:L22)</f>
        <v>4</v>
      </c>
    </row>
    <row r="24" spans="1:12" ht="14.25">
      <c r="B24" s="53">
        <f>SUM(B7:B23)</f>
        <v>22</v>
      </c>
      <c r="C24" s="53"/>
      <c r="D24" s="53">
        <f>SUM(D7:D23)</f>
        <v>922</v>
      </c>
      <c r="E24" s="53">
        <f>SUM(E7:E23)</f>
        <v>18</v>
      </c>
      <c r="F24" s="53">
        <f>SUM(F7:F23)</f>
        <v>12</v>
      </c>
      <c r="G24" s="53"/>
      <c r="H24" s="53">
        <f>SUM(H7:H23)</f>
        <v>310</v>
      </c>
      <c r="I24" s="53">
        <f>SUM(I7:I23)</f>
        <v>6</v>
      </c>
      <c r="J24" s="53">
        <f>SUM(J7:J23)</f>
        <v>8</v>
      </c>
      <c r="K24" s="53">
        <f>SUM(K7:K23)</f>
        <v>192</v>
      </c>
      <c r="L24" s="53">
        <f>SUM(L7:L23)</f>
        <v>8</v>
      </c>
    </row>
  </sheetData>
  <mergeCells count="5">
    <mergeCell ref="B2:J2"/>
    <mergeCell ref="A4:A5"/>
    <mergeCell ref="B4:E4"/>
    <mergeCell ref="F4:I4"/>
    <mergeCell ref="J4:L4"/>
  </mergeCells>
  <printOptions horizontalCentered="1" gridLines="1"/>
  <pageMargins left="0.7" right="0.7" top="0.75" bottom="0.75" header="0.51180555555555496" footer="0.51180555555555496"/>
  <pageSetup paperSize="9" firstPageNumber="0" fitToHeight="0" pageOrder="overThenDown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4"/>
  <sheetViews>
    <sheetView zoomScaleNormal="100" workbookViewId="0">
      <pane xSplit="1" ySplit="6" topLeftCell="E13" activePane="bottomRight" state="frozen"/>
      <selection pane="topRight" activeCell="E1" sqref="E1"/>
      <selection pane="bottomLeft" activeCell="A13" sqref="A13"/>
      <selection pane="bottomRight" activeCell="K4" sqref="K4:K23"/>
    </sheetView>
  </sheetViews>
  <sheetFormatPr defaultRowHeight="12.75"/>
  <cols>
    <col min="1" max="1" width="28.5703125" customWidth="1"/>
    <col min="2" max="2" width="19.7109375" customWidth="1"/>
    <col min="3" max="3" width="20.28515625" customWidth="1"/>
    <col min="4" max="4" width="23.28515625" customWidth="1"/>
    <col min="5" max="5" width="21" customWidth="1"/>
    <col min="6" max="6" width="22" customWidth="1"/>
    <col min="7" max="7" width="21.7109375" customWidth="1"/>
    <col min="8" max="8" width="24.85546875" customWidth="1"/>
    <col min="9" max="9" width="26.5703125" customWidth="1"/>
    <col min="10" max="10" width="29" customWidth="1"/>
    <col min="11" max="1024" width="12.5703125" customWidth="1"/>
  </cols>
  <sheetData>
    <row r="1" spans="1:10" ht="15">
      <c r="A1" s="26" t="s">
        <v>78</v>
      </c>
    </row>
    <row r="2" spans="1:10" ht="23.25">
      <c r="B2" s="62" t="s">
        <v>79</v>
      </c>
      <c r="C2" s="62"/>
      <c r="D2" s="62"/>
      <c r="E2" s="62"/>
      <c r="F2" s="62"/>
      <c r="G2" s="62"/>
      <c r="H2" s="62"/>
      <c r="I2" s="62"/>
      <c r="J2" s="62"/>
    </row>
    <row r="4" spans="1:10" ht="28.35" customHeight="1">
      <c r="A4" s="1" t="s">
        <v>2</v>
      </c>
      <c r="B4" s="63" t="s">
        <v>43</v>
      </c>
      <c r="C4" s="63"/>
      <c r="D4" s="63"/>
      <c r="E4" s="60" t="s">
        <v>44</v>
      </c>
      <c r="F4" s="60"/>
      <c r="G4" s="60"/>
      <c r="H4" s="64" t="s">
        <v>45</v>
      </c>
      <c r="I4" s="64"/>
      <c r="J4" s="64"/>
    </row>
    <row r="5" spans="1:10" ht="59.25" customHeight="1">
      <c r="A5" s="1"/>
      <c r="B5" s="51" t="s">
        <v>80</v>
      </c>
      <c r="C5" s="51" t="s">
        <v>81</v>
      </c>
      <c r="D5" s="51" t="s">
        <v>82</v>
      </c>
      <c r="E5" s="51" t="s">
        <v>80</v>
      </c>
      <c r="F5" s="51" t="s">
        <v>81</v>
      </c>
      <c r="G5" s="51" t="s">
        <v>82</v>
      </c>
      <c r="H5" s="51" t="s">
        <v>80</v>
      </c>
      <c r="I5" s="51" t="s">
        <v>81</v>
      </c>
      <c r="J5" s="51" t="s">
        <v>82</v>
      </c>
    </row>
    <row r="6" spans="1:10">
      <c r="A6" s="29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</row>
    <row r="7" spans="1:10" ht="31.35" customHeight="1">
      <c r="A7" s="21" t="s">
        <v>14</v>
      </c>
      <c r="B7" s="22">
        <v>4</v>
      </c>
      <c r="C7" s="22">
        <v>203</v>
      </c>
      <c r="D7" s="22">
        <v>4</v>
      </c>
      <c r="E7" s="22"/>
      <c r="F7" s="22"/>
      <c r="G7" s="22"/>
      <c r="H7" s="22"/>
      <c r="I7" s="22"/>
      <c r="J7" s="22"/>
    </row>
    <row r="8" spans="1:10" ht="27.6" customHeight="1">
      <c r="A8" s="21" t="s">
        <v>15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30.6" customHeight="1">
      <c r="A9" s="43" t="s">
        <v>58</v>
      </c>
      <c r="B9" s="22"/>
      <c r="C9" s="22"/>
      <c r="D9" s="22"/>
      <c r="E9" s="22">
        <v>6</v>
      </c>
      <c r="F9" s="22">
        <v>138</v>
      </c>
      <c r="G9" s="22">
        <v>6</v>
      </c>
      <c r="H9" s="22"/>
      <c r="I9" s="22"/>
      <c r="J9" s="22"/>
    </row>
    <row r="10" spans="1:10" ht="31.5">
      <c r="A10" s="43" t="s">
        <v>59</v>
      </c>
      <c r="B10" s="22"/>
      <c r="C10" s="22"/>
      <c r="D10" s="22"/>
      <c r="E10" s="22">
        <v>2</v>
      </c>
      <c r="F10" s="22">
        <v>46</v>
      </c>
      <c r="G10" s="22">
        <v>3</v>
      </c>
      <c r="H10" s="22"/>
      <c r="I10" s="22"/>
      <c r="J10" s="22"/>
    </row>
    <row r="11" spans="1:10" ht="27.6" customHeight="1">
      <c r="A11" s="44" t="s">
        <v>60</v>
      </c>
      <c r="B11" s="22"/>
      <c r="C11" s="22"/>
      <c r="D11" s="22"/>
      <c r="E11" s="22">
        <v>33</v>
      </c>
      <c r="F11" s="22">
        <v>124</v>
      </c>
      <c r="G11" s="22">
        <v>33</v>
      </c>
      <c r="H11" s="22"/>
      <c r="I11" s="22"/>
      <c r="J11" s="22"/>
    </row>
    <row r="12" spans="1:10" ht="34.35" customHeight="1">
      <c r="A12" s="45" t="s">
        <v>61</v>
      </c>
      <c r="B12" s="22"/>
      <c r="C12" s="22"/>
      <c r="D12" s="22"/>
      <c r="E12" s="22">
        <v>1</v>
      </c>
      <c r="F12" s="22">
        <v>29</v>
      </c>
      <c r="G12" s="22">
        <v>1</v>
      </c>
      <c r="H12" s="22"/>
      <c r="I12" s="22"/>
      <c r="J12" s="22"/>
    </row>
    <row r="13" spans="1:10" ht="31.35" customHeight="1">
      <c r="A13" s="46" t="s">
        <v>62</v>
      </c>
      <c r="B13" s="22"/>
      <c r="C13" s="22"/>
      <c r="D13" s="22"/>
      <c r="E13" s="22">
        <v>1</v>
      </c>
      <c r="F13" s="22">
        <v>104</v>
      </c>
      <c r="G13" s="22">
        <v>1</v>
      </c>
      <c r="H13" s="22"/>
      <c r="I13" s="22"/>
      <c r="J13" s="22"/>
    </row>
    <row r="14" spans="1:10" ht="33.6" customHeight="1">
      <c r="A14" s="46" t="s">
        <v>63</v>
      </c>
      <c r="B14" s="22"/>
      <c r="C14" s="22"/>
      <c r="D14" s="22"/>
      <c r="E14" s="22">
        <v>2</v>
      </c>
      <c r="F14" s="22">
        <v>489</v>
      </c>
      <c r="G14" s="22">
        <v>10</v>
      </c>
      <c r="H14" s="22"/>
      <c r="I14" s="22"/>
      <c r="J14" s="22"/>
    </row>
    <row r="15" spans="1:10" ht="31.5">
      <c r="A15" s="47" t="s">
        <v>65</v>
      </c>
      <c r="B15" s="22"/>
      <c r="C15" s="22"/>
      <c r="D15" s="22"/>
      <c r="E15" s="22">
        <f>SUM(E9:E14)</f>
        <v>45</v>
      </c>
      <c r="F15" s="22">
        <f>SUM(F9:F14)</f>
        <v>930</v>
      </c>
      <c r="G15" s="22">
        <f>SUM(G9:G14)</f>
        <v>54</v>
      </c>
      <c r="H15" s="22">
        <v>0</v>
      </c>
      <c r="I15" s="22">
        <v>0</v>
      </c>
      <c r="J15" s="22">
        <v>0</v>
      </c>
    </row>
    <row r="16" spans="1:10" ht="63">
      <c r="A16" s="48" t="s">
        <v>66</v>
      </c>
      <c r="B16" s="22"/>
      <c r="C16" s="22"/>
      <c r="D16" s="22"/>
      <c r="E16" s="22"/>
      <c r="F16" s="22"/>
      <c r="G16" s="22"/>
      <c r="H16" s="22">
        <v>0</v>
      </c>
      <c r="I16" s="22">
        <v>0</v>
      </c>
      <c r="J16" s="22">
        <v>0</v>
      </c>
    </row>
    <row r="17" spans="1:10" ht="31.5">
      <c r="A17" s="49" t="s">
        <v>67</v>
      </c>
      <c r="B17" s="22"/>
      <c r="C17" s="22"/>
      <c r="D17" s="22"/>
      <c r="E17" s="22"/>
      <c r="F17" s="22"/>
      <c r="G17" s="22"/>
      <c r="H17" s="22">
        <v>0</v>
      </c>
      <c r="I17" s="22">
        <v>0</v>
      </c>
      <c r="J17" s="22">
        <v>0</v>
      </c>
    </row>
    <row r="18" spans="1:10" ht="35.85" customHeight="1">
      <c r="A18" s="49" t="s">
        <v>68</v>
      </c>
      <c r="B18" s="22"/>
      <c r="C18" s="22"/>
      <c r="D18" s="22"/>
      <c r="E18" s="22"/>
      <c r="F18" s="22"/>
      <c r="G18" s="22"/>
      <c r="H18" s="22">
        <v>1</v>
      </c>
      <c r="I18" s="22">
        <v>24</v>
      </c>
      <c r="J18" s="22">
        <v>1</v>
      </c>
    </row>
    <row r="19" spans="1:10" ht="38.1" customHeight="1">
      <c r="A19" s="49" t="s">
        <v>69</v>
      </c>
      <c r="B19" s="22"/>
      <c r="C19" s="22"/>
      <c r="D19" s="22"/>
      <c r="E19" s="22"/>
      <c r="F19" s="22"/>
      <c r="G19" s="22"/>
      <c r="H19" s="22">
        <v>1</v>
      </c>
      <c r="I19" s="22">
        <v>18</v>
      </c>
      <c r="J19" s="22">
        <v>1</v>
      </c>
    </row>
    <row r="20" spans="1:10" ht="41.85" customHeight="1">
      <c r="A20" s="49" t="s">
        <v>70</v>
      </c>
      <c r="B20" s="22"/>
      <c r="C20" s="22"/>
      <c r="D20" s="22"/>
      <c r="E20" s="22"/>
      <c r="F20" s="22"/>
      <c r="G20" s="22"/>
      <c r="H20" s="22">
        <v>5</v>
      </c>
      <c r="I20" s="22">
        <v>74</v>
      </c>
      <c r="J20" s="22">
        <v>5</v>
      </c>
    </row>
    <row r="21" spans="1:10" ht="35.1" customHeight="1">
      <c r="A21" s="49" t="s">
        <v>71</v>
      </c>
      <c r="B21" s="22"/>
      <c r="C21" s="22"/>
      <c r="D21" s="22"/>
      <c r="E21" s="22"/>
      <c r="F21" s="22"/>
      <c r="G21" s="22"/>
      <c r="H21" s="22">
        <v>1</v>
      </c>
      <c r="I21" s="22">
        <v>34</v>
      </c>
      <c r="J21" s="22">
        <v>1</v>
      </c>
    </row>
    <row r="22" spans="1:10" ht="14.25">
      <c r="A22" s="50"/>
      <c r="B22" s="22"/>
      <c r="C22" s="22"/>
      <c r="D22" s="22"/>
      <c r="E22" s="22">
        <v>90</v>
      </c>
      <c r="F22" s="22"/>
      <c r="G22" s="22"/>
      <c r="H22" s="22">
        <f>SUM(H15:H21)</f>
        <v>8</v>
      </c>
      <c r="I22" s="22">
        <f>SUM(I15:I21)</f>
        <v>150</v>
      </c>
      <c r="J22" s="22">
        <f>SUM(J15:J21)</f>
        <v>8</v>
      </c>
    </row>
    <row r="23" spans="1:10" ht="14.25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0" ht="14.25">
      <c r="B24" s="54">
        <f>SUM(B7:B23)</f>
        <v>4</v>
      </c>
      <c r="E24" s="54"/>
    </row>
  </sheetData>
  <mergeCells count="5">
    <mergeCell ref="B2:J2"/>
    <mergeCell ref="A4:A5"/>
    <mergeCell ref="B4:D4"/>
    <mergeCell ref="E4:G4"/>
    <mergeCell ref="H4:J4"/>
  </mergeCells>
  <printOptions horizontalCentered="1" gridLines="1"/>
  <pageMargins left="0.7" right="0.7" top="0.75" bottom="0.75" header="0.51180555555555496" footer="0.51180555555555496"/>
  <pageSetup paperSize="9" firstPageNumber="0" fitToHeight="0" pageOrder="overThenDown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2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13" sqref="A13"/>
      <selection pane="bottomRight" activeCell="K4" sqref="K4:Y28"/>
    </sheetView>
  </sheetViews>
  <sheetFormatPr defaultRowHeight="12.75"/>
  <cols>
    <col min="1" max="1" width="35.7109375" customWidth="1"/>
    <col min="2" max="2" width="21.5703125" customWidth="1"/>
    <col min="3" max="3" width="23" customWidth="1"/>
    <col min="4" max="4" width="18.7109375" customWidth="1"/>
    <col min="5" max="6" width="15" customWidth="1"/>
    <col min="7" max="7" width="17" customWidth="1"/>
    <col min="8" max="8" width="14.5703125" customWidth="1"/>
    <col min="9" max="9" width="15.42578125" customWidth="1"/>
    <col min="10" max="10" width="18.28515625" customWidth="1"/>
    <col min="11" max="1009" width="12.5703125" customWidth="1"/>
  </cols>
  <sheetData>
    <row r="1" spans="1:10" ht="15">
      <c r="A1" s="26" t="s">
        <v>83</v>
      </c>
    </row>
    <row r="2" spans="1:10" ht="20.25">
      <c r="B2" s="65" t="s">
        <v>84</v>
      </c>
      <c r="C2" s="65"/>
      <c r="D2" s="65"/>
      <c r="E2" s="65"/>
      <c r="F2" s="65"/>
      <c r="G2" s="65"/>
      <c r="H2" s="65"/>
      <c r="I2" s="65"/>
      <c r="J2" s="65"/>
    </row>
    <row r="4" spans="1:10" ht="28.35" customHeight="1">
      <c r="A4" s="81" t="s">
        <v>2</v>
      </c>
      <c r="B4" s="79" t="s">
        <v>43</v>
      </c>
      <c r="C4" s="66"/>
      <c r="D4" s="80"/>
      <c r="E4" s="76" t="s">
        <v>44</v>
      </c>
      <c r="F4" s="77"/>
      <c r="G4" s="78"/>
      <c r="H4" s="74" t="s">
        <v>45</v>
      </c>
      <c r="I4" s="75"/>
      <c r="J4" s="67"/>
    </row>
    <row r="5" spans="1:10" ht="75" customHeight="1">
      <c r="A5" s="82"/>
      <c r="B5" s="55" t="s">
        <v>85</v>
      </c>
      <c r="C5" s="55" t="s">
        <v>86</v>
      </c>
      <c r="D5" s="55" t="s">
        <v>87</v>
      </c>
      <c r="E5" s="55" t="s">
        <v>85</v>
      </c>
      <c r="F5" s="55" t="s">
        <v>86</v>
      </c>
      <c r="G5" s="55" t="s">
        <v>87</v>
      </c>
      <c r="H5" s="55" t="s">
        <v>85</v>
      </c>
      <c r="I5" s="55" t="s">
        <v>86</v>
      </c>
      <c r="J5" s="55" t="s">
        <v>87</v>
      </c>
    </row>
    <row r="6" spans="1:10">
      <c r="A6" s="56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  <c r="I6" s="57">
        <v>9</v>
      </c>
      <c r="J6" s="57">
        <v>10</v>
      </c>
    </row>
    <row r="7" spans="1:10" ht="26.1" customHeight="1">
      <c r="A7" s="21" t="s">
        <v>14</v>
      </c>
      <c r="B7" s="58">
        <v>0</v>
      </c>
      <c r="C7" s="58">
        <v>0</v>
      </c>
      <c r="D7" s="58">
        <v>0</v>
      </c>
      <c r="E7" s="58"/>
      <c r="F7" s="58"/>
      <c r="G7" s="58"/>
      <c r="H7" s="58"/>
      <c r="I7" s="58"/>
      <c r="J7" s="58"/>
    </row>
    <row r="8" spans="1:10" ht="27.6" customHeight="1">
      <c r="A8" s="21" t="s">
        <v>15</v>
      </c>
      <c r="B8" s="58">
        <v>5</v>
      </c>
      <c r="C8" s="58">
        <v>307</v>
      </c>
      <c r="D8" s="58">
        <v>4</v>
      </c>
      <c r="E8" s="58"/>
      <c r="F8" s="58"/>
      <c r="G8" s="58"/>
      <c r="H8" s="58"/>
      <c r="I8" s="58"/>
      <c r="J8" s="58"/>
    </row>
    <row r="9" spans="1:10" ht="27.6" customHeight="1">
      <c r="A9" s="43" t="s">
        <v>58</v>
      </c>
      <c r="B9" s="58">
        <f>SUM(B7:B8)</f>
        <v>5</v>
      </c>
      <c r="C9" s="58">
        <f>SUM(C7:C8)</f>
        <v>307</v>
      </c>
      <c r="D9" s="58">
        <f>SUM(D7:D8)</f>
        <v>4</v>
      </c>
      <c r="E9" s="58">
        <v>0</v>
      </c>
      <c r="F9" s="58">
        <v>0</v>
      </c>
      <c r="G9" s="58">
        <v>0</v>
      </c>
      <c r="H9" s="58"/>
      <c r="I9" s="58"/>
      <c r="J9" s="58"/>
    </row>
    <row r="10" spans="1:10" ht="33.6" customHeight="1">
      <c r="A10" s="43" t="s">
        <v>59</v>
      </c>
      <c r="B10" s="58"/>
      <c r="C10" s="58"/>
      <c r="D10" s="58"/>
      <c r="E10" s="58">
        <v>1</v>
      </c>
      <c r="F10" s="58">
        <v>14</v>
      </c>
      <c r="G10" s="58">
        <v>1</v>
      </c>
      <c r="H10" s="58"/>
      <c r="I10" s="58"/>
      <c r="J10" s="58"/>
    </row>
    <row r="11" spans="1:10" ht="31.35" customHeight="1">
      <c r="A11" s="44" t="s">
        <v>60</v>
      </c>
      <c r="B11" s="58"/>
      <c r="C11" s="58"/>
      <c r="D11" s="58"/>
      <c r="E11" s="58">
        <v>1</v>
      </c>
      <c r="F11" s="58">
        <v>8</v>
      </c>
      <c r="G11" s="58">
        <v>1</v>
      </c>
      <c r="H11" s="58"/>
      <c r="I11" s="58"/>
      <c r="J11" s="58"/>
    </row>
    <row r="12" spans="1:10" ht="28.35" customHeight="1">
      <c r="A12" s="45" t="s">
        <v>61</v>
      </c>
      <c r="B12" s="58"/>
      <c r="C12" s="58"/>
      <c r="D12" s="58"/>
      <c r="E12" s="58">
        <v>0</v>
      </c>
      <c r="F12" s="58">
        <v>0</v>
      </c>
      <c r="G12" s="58">
        <v>0</v>
      </c>
      <c r="H12" s="58"/>
      <c r="I12" s="58"/>
      <c r="J12" s="58"/>
    </row>
    <row r="13" spans="1:10" ht="26.1" customHeight="1">
      <c r="A13" s="46" t="s">
        <v>62</v>
      </c>
      <c r="B13" s="58"/>
      <c r="C13" s="58"/>
      <c r="D13" s="58"/>
      <c r="E13" s="58">
        <v>0</v>
      </c>
      <c r="F13" s="58">
        <v>0</v>
      </c>
      <c r="G13" s="58">
        <v>0</v>
      </c>
      <c r="H13" s="58"/>
      <c r="I13" s="58"/>
      <c r="J13" s="58"/>
    </row>
    <row r="14" spans="1:10" ht="26.1" customHeight="1">
      <c r="A14" s="46" t="s">
        <v>63</v>
      </c>
      <c r="B14" s="58"/>
      <c r="C14" s="58"/>
      <c r="D14" s="58"/>
      <c r="E14" s="58">
        <v>0</v>
      </c>
      <c r="F14" s="58">
        <v>0</v>
      </c>
      <c r="G14" s="58">
        <v>0</v>
      </c>
      <c r="H14" s="58"/>
      <c r="I14" s="58"/>
      <c r="J14" s="58"/>
    </row>
    <row r="15" spans="1:10" ht="31.5">
      <c r="A15" s="47" t="s">
        <v>65</v>
      </c>
      <c r="B15" s="58"/>
      <c r="C15" s="58"/>
      <c r="D15" s="58"/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</row>
    <row r="16" spans="1:10" ht="47.25">
      <c r="A16" s="48" t="s">
        <v>66</v>
      </c>
      <c r="B16" s="58"/>
      <c r="C16" s="58"/>
      <c r="D16" s="58"/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</row>
    <row r="17" spans="1:10" ht="15.75">
      <c r="A17" s="49" t="s">
        <v>67</v>
      </c>
      <c r="B17" s="58"/>
      <c r="C17" s="58"/>
      <c r="D17" s="58"/>
      <c r="E17" s="58">
        <f>SUM(E9:E16)</f>
        <v>2</v>
      </c>
      <c r="F17" s="58">
        <f>SUM(F9:F16)</f>
        <v>22</v>
      </c>
      <c r="G17" s="58">
        <f>SUM(G9:G16)</f>
        <v>2</v>
      </c>
      <c r="H17" s="58">
        <v>0</v>
      </c>
      <c r="I17" s="58">
        <v>0</v>
      </c>
      <c r="J17" s="58">
        <v>0</v>
      </c>
    </row>
    <row r="18" spans="1:10" ht="24.6" customHeight="1">
      <c r="A18" s="49" t="s">
        <v>68</v>
      </c>
      <c r="B18" s="58"/>
      <c r="C18" s="58"/>
      <c r="D18" s="58"/>
      <c r="E18" s="58"/>
      <c r="F18" s="58"/>
      <c r="G18" s="58"/>
      <c r="H18" s="58">
        <v>0</v>
      </c>
      <c r="I18" s="58">
        <v>0</v>
      </c>
      <c r="J18" s="58">
        <v>0</v>
      </c>
    </row>
    <row r="19" spans="1:10" ht="15.75">
      <c r="A19" s="49" t="s">
        <v>69</v>
      </c>
      <c r="B19" s="58"/>
      <c r="C19" s="58"/>
      <c r="D19" s="58"/>
      <c r="E19" s="58"/>
      <c r="F19" s="58"/>
      <c r="G19" s="58"/>
      <c r="H19" s="58"/>
      <c r="I19" s="58"/>
      <c r="J19" s="58"/>
    </row>
    <row r="20" spans="1:10" ht="28.35" customHeight="1">
      <c r="A20" s="49" t="s">
        <v>70</v>
      </c>
      <c r="B20" s="58"/>
      <c r="C20" s="58"/>
      <c r="D20" s="58"/>
      <c r="E20" s="58"/>
      <c r="F20" s="58"/>
      <c r="G20" s="58"/>
      <c r="H20" s="58">
        <v>0</v>
      </c>
      <c r="I20" s="58">
        <v>0</v>
      </c>
      <c r="J20" s="58">
        <v>0</v>
      </c>
    </row>
    <row r="21" spans="1:10" ht="26.85" customHeight="1">
      <c r="A21" s="49" t="s">
        <v>71</v>
      </c>
      <c r="B21" s="58"/>
      <c r="C21" s="58"/>
      <c r="D21" s="58"/>
      <c r="E21" s="58"/>
      <c r="F21" s="58"/>
      <c r="G21" s="58"/>
      <c r="H21" s="58">
        <v>0</v>
      </c>
      <c r="I21" s="58">
        <v>0</v>
      </c>
      <c r="J21" s="58">
        <v>0</v>
      </c>
    </row>
    <row r="22" spans="1:10" ht="14.25">
      <c r="B22" s="54">
        <f>SUM(B7:B21)</f>
        <v>10</v>
      </c>
      <c r="E22" s="54">
        <f>SUM(E7:E21)</f>
        <v>4</v>
      </c>
    </row>
  </sheetData>
  <mergeCells count="5">
    <mergeCell ref="H4:J4"/>
    <mergeCell ref="E4:G4"/>
    <mergeCell ref="B4:D4"/>
    <mergeCell ref="A4:A5"/>
    <mergeCell ref="B2:J2"/>
  </mergeCells>
  <printOptions horizontalCentered="1" gridLines="1"/>
  <pageMargins left="0.7" right="0.7" top="0.75" bottom="0.75" header="0.51180555555555496" footer="0.51180555555555496"/>
  <pageSetup paperSize="9" firstPageNumber="0" fitToHeight="0" pageOrder="overThenDown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Результаты работы ОДОД</vt:lpstr>
      <vt:lpstr>Условия работы ОДОД</vt:lpstr>
      <vt:lpstr>Педагогический состав</vt:lpstr>
      <vt:lpstr>Техническое творчество</vt:lpstr>
      <vt:lpstr>Естественнонаучное направление</vt:lpstr>
      <vt:lpstr>Туристско-краеведческое направл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Мурашева Алена Алексеевна</cp:lastModifiedBy>
  <cp:revision>4</cp:revision>
  <dcterms:created xsi:type="dcterms:W3CDTF">2022-06-07T07:16:21Z</dcterms:created>
  <dcterms:modified xsi:type="dcterms:W3CDTF">2022-08-26T11:32:16Z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