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Организация воспитательной рабо" sheetId="1" state="visible" r:id="rId2"/>
    <sheet name="Патриотические объединения" sheetId="2" state="visible" r:id="rId3"/>
    <sheet name="Объединения  обучающихся в обра" sheetId="3" state="visible" r:id="rId4"/>
    <sheet name="Организация массовых мероприяти" sheetId="4" state="visible" r:id="rId5"/>
    <sheet name="Самоуправление, детские организ" sheetId="5" state="visible" r:id="rId6"/>
    <sheet name="Проведение военно-спортивных иг" sheetId="6" state="visible" r:id="rId7"/>
    <sheet name="школьные музеи " sheetId="7" state="visible" r:id="rId8"/>
    <sheet name="школьный спорт" sheetId="8" state="visible" r:id="rId9"/>
    <sheet name="школьные театры" sheetId="9" state="visible" r:id="rId10"/>
    <sheet name="школьные лесничества " sheetId="10" state="visible" r:id="rId11"/>
    <sheet name="эколята" sheetId="11" state="visible" r:id="rId12"/>
    <sheet name="массовые мероприятия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<sst xmlns="http://schemas.openxmlformats.org/spreadsheetml/2006/main" count="537" uniqueCount="202">
  <si>
    <t xml:space="preserve">Форма 1</t>
  </si>
  <si>
    <t xml:space="preserve">Организация воспитательной работы</t>
  </si>
  <si>
    <t xml:space="preserve">Образовательное учреждение </t>
  </si>
  <si>
    <t xml:space="preserve">Количество педагогических работников, прошедших обучение (КПК) в I полугодии 2022 года по вопросам воспитания</t>
  </si>
  <si>
    <t xml:space="preserve">МОУ ДО «ДДТ»</t>
  </si>
  <si>
    <t xml:space="preserve">МОУ ДО «ДЮЦ»</t>
  </si>
  <si>
    <t xml:space="preserve">МОУ «СОШ № 1»</t>
  </si>
  <si>
    <t xml:space="preserve">МОУ «СОШ № 2 им. В.И. Захарова»</t>
  </si>
  <si>
    <t xml:space="preserve">МОУ «СОШ № 3»</t>
  </si>
  <si>
    <t xml:space="preserve">МОУ «СОШ № 6»</t>
  </si>
  <si>
    <t xml:space="preserve">МОУ «СОШ № 7»</t>
  </si>
  <si>
    <t xml:space="preserve">МОУ «Гимназия»</t>
  </si>
  <si>
    <t xml:space="preserve">МДОУ «ЦРР - Детский сад № 17 «Малыш»</t>
  </si>
  <si>
    <t xml:space="preserve">МДОУ «Детский сад № 13 «Берёзка» общеразвивающего вида второй категории»</t>
  </si>
  <si>
    <t xml:space="preserve">МДОУ «Детский сад «Солнышко»</t>
  </si>
  <si>
    <t xml:space="preserve">МДОУ «Детский сад № 14 «Родничок» общеразвивающего вида»</t>
  </si>
  <si>
    <t xml:space="preserve">МДОУ «Детский сад «Лесовичок»</t>
  </si>
  <si>
    <t xml:space="preserve">МДОУ «Детский сад «Чебурашка»</t>
  </si>
  <si>
    <t xml:space="preserve">МДОУ «Детский сад «Радуга»</t>
  </si>
  <si>
    <t xml:space="preserve">Форма 3 </t>
  </si>
  <si>
    <t xml:space="preserve">Патриотические объединения (на 01.06.2022) </t>
  </si>
  <si>
    <t xml:space="preserve">Общеобразовательные учреждения</t>
  </si>
  <si>
    <t xml:space="preserve">Количество объединений</t>
  </si>
  <si>
    <t xml:space="preserve">Количество обучающихся</t>
  </si>
  <si>
    <t xml:space="preserve">Военно-патриотические (военно-спортивные) объединения</t>
  </si>
  <si>
    <t xml:space="preserve">Технические, спортивно-технические объединения и объединения по военно-прикладным видам спорта</t>
  </si>
  <si>
    <t xml:space="preserve">Краеведческие объединения</t>
  </si>
  <si>
    <t xml:space="preserve">Объединения "Почетный караул"</t>
  </si>
  <si>
    <t xml:space="preserve">отряды ВОО "Юнармия"</t>
  </si>
  <si>
    <t xml:space="preserve">ИТОГО:</t>
  </si>
  <si>
    <t xml:space="preserve">Форма 4 </t>
  </si>
  <si>
    <t xml:space="preserve">Объединения  обучающихся в образовательных организациях (на 01.06.2022)</t>
  </si>
  <si>
    <t xml:space="preserve">Учреждения дополнительного образования</t>
  </si>
  <si>
    <t xml:space="preserve">Юные инспекторы дорожного движения</t>
  </si>
  <si>
    <t xml:space="preserve">Юные друзья полиции</t>
  </si>
  <si>
    <t xml:space="preserve">Дружины юных пожарных</t>
  </si>
  <si>
    <t xml:space="preserve">Юные спасатели</t>
  </si>
  <si>
    <t xml:space="preserve">Юные лесничие</t>
  </si>
  <si>
    <t xml:space="preserve">Юные автомобилисты</t>
  </si>
  <si>
    <t xml:space="preserve">Участники школьных лесничеств</t>
  </si>
  <si>
    <t xml:space="preserve">Форма 2</t>
  </si>
  <si>
    <t xml:space="preserve">Организация массовых мероприятий с обучающимися и воспитанниками образовательных организаций (информация за I полугодие 2022 г.)</t>
  </si>
  <si>
    <t xml:space="preserve">Муниципальное образование</t>
  </si>
  <si>
    <t xml:space="preserve">Запланировано мероприятий муниципального уровня</t>
  </si>
  <si>
    <t xml:space="preserve">Всего проведено мероприятий муниципального уровня</t>
  </si>
  <si>
    <t xml:space="preserve">Из них спортивных мероприятий</t>
  </si>
  <si>
    <t xml:space="preserve">Количество участников мероприятий (всего)</t>
  </si>
  <si>
    <t xml:space="preserve">Из них количество участников спортивных мероприятий</t>
  </si>
  <si>
    <t xml:space="preserve">Запланировано средств из муниципального бюджета на проведение мероприятий (тыс. руб)</t>
  </si>
  <si>
    <t xml:space="preserve">Профинансировано из муниципального бюджета на организацию и проведение мероприятий (тыс. руб.)</t>
  </si>
  <si>
    <t xml:space="preserve">форма 6 </t>
  </si>
  <si>
    <r>
      <rPr>
        <b val="true"/>
        <sz val="12"/>
        <color rgb="FF000000"/>
        <rFont val="Arial"/>
        <family val="0"/>
        <charset val="1"/>
      </rPr>
      <t xml:space="preserve">Ученическое самоуправление, детские организации, волонтерское движение на</t>
    </r>
    <r>
      <rPr>
        <b val="true"/>
        <sz val="11"/>
        <color rgb="FF000000"/>
        <rFont val="Arial"/>
        <family val="0"/>
        <charset val="1"/>
      </rPr>
      <t xml:space="preserve"> 01.06.2022</t>
    </r>
  </si>
  <si>
    <t xml:space="preserve">Образовательное учреждение</t>
  </si>
  <si>
    <t xml:space="preserve">Количество ОУ (юр. лица), в которых организовано ученическое самоуправление</t>
  </si>
  <si>
    <t xml:space="preserve">Количество действующих органов ученического самоуправления</t>
  </si>
  <si>
    <t xml:space="preserve">Примеры органов ученического самоуправления, действующих в ОУ МО</t>
  </si>
  <si>
    <t xml:space="preserve">Численность обучающихся, задействованных в органах ученического самоуправления</t>
  </si>
  <si>
    <t xml:space="preserve">Детско-юношеские организации</t>
  </si>
  <si>
    <t xml:space="preserve">Российское движение школьников</t>
  </si>
  <si>
    <t xml:space="preserve">Волонтерское движение</t>
  </si>
  <si>
    <t xml:space="preserve">Количество ОУ (юр. лица), в которых действуют детско-юношеские организации</t>
  </si>
  <si>
    <t xml:space="preserve">Количество участников детско-юношеских организаций</t>
  </si>
  <si>
    <t xml:space="preserve">Городская (районная) организация, ее название</t>
  </si>
  <si>
    <t xml:space="preserve">Количество участников городской (районной) организации</t>
  </si>
  <si>
    <t xml:space="preserve">Количество школ, реализующих программы и проекты РДШ</t>
  </si>
  <si>
    <t xml:space="preserve">Количество обучающихся, участвующих в проектах и программах РДШ на постоянной основе</t>
  </si>
  <si>
    <t xml:space="preserve">из них, состоящих на различных профилактических учетах</t>
  </si>
  <si>
    <t xml:space="preserve">Количество ОУ (юр. лица), в которых организовано волонтерское движение</t>
  </si>
  <si>
    <t xml:space="preserve">Количество волонтерских отрядов</t>
  </si>
  <si>
    <t xml:space="preserve">Из них количество волонтерских отрядов, зарегистрированных в ЕИС "Добровольцы России"</t>
  </si>
  <si>
    <t xml:space="preserve">Количество обучающихся - участников волонтерских отрядов</t>
  </si>
  <si>
    <t xml:space="preserve">Из них количество обучающихся, зарегистрированных в ЕИС "Добровольцы России"</t>
  </si>
  <si>
    <t xml:space="preserve">Количество программ (проектов), реализуемых волонтерами</t>
  </si>
  <si>
    <t xml:space="preserve">ЦУП</t>
  </si>
  <si>
    <t xml:space="preserve">Совет старшеклассников</t>
  </si>
  <si>
    <t xml:space="preserve">Юнармия</t>
  </si>
  <si>
    <t xml:space="preserve">совет старшеклассников</t>
  </si>
  <si>
    <t xml:space="preserve">Совет старшеклассников, Совет кадетских классов</t>
  </si>
  <si>
    <t xml:space="preserve">форма 5 </t>
  </si>
  <si>
    <t xml:space="preserve">Проведение военно-спортивных игр в I полугодии 2022 года</t>
  </si>
  <si>
    <t xml:space="preserve">Проведение игр на уровне образовательной организации</t>
  </si>
  <si>
    <t xml:space="preserve">Муниципальный финал</t>
  </si>
  <si>
    <t xml:space="preserve"> проведение игр организовано (да — 1/ нет — 0)</t>
  </si>
  <si>
    <t xml:space="preserve">Количество участников</t>
  </si>
  <si>
    <t xml:space="preserve">Количество финалов</t>
  </si>
  <si>
    <t xml:space="preserve">Количество ОУ (команд)</t>
  </si>
  <si>
    <t xml:space="preserve">Х</t>
  </si>
  <si>
    <t xml:space="preserve">Форма 8</t>
  </si>
  <si>
    <t xml:space="preserve">Школьные музеи образовательных организаций</t>
  </si>
  <si>
    <t xml:space="preserve">ОУ</t>
  </si>
  <si>
    <t xml:space="preserve">Музеи и музейные объединения</t>
  </si>
  <si>
    <t xml:space="preserve">Количество музеев образовательных организаций</t>
  </si>
  <si>
    <t xml:space="preserve">из них на базе:</t>
  </si>
  <si>
    <t xml:space="preserve">Количество обучающихся - активистов школьных музеев</t>
  </si>
  <si>
    <t xml:space="preserve">Количество музейных объединений</t>
  </si>
  <si>
    <t xml:space="preserve">Количество обучающихся, занятых в музейных объединениях</t>
  </si>
  <si>
    <t xml:space="preserve">Всего</t>
  </si>
  <si>
    <t xml:space="preserve">из них, паспортизированных</t>
  </si>
  <si>
    <t xml:space="preserve">общеобразовательных организаций</t>
  </si>
  <si>
    <t xml:space="preserve">организаций дополнительного образования</t>
  </si>
  <si>
    <t xml:space="preserve">дошкольных образовательных организаций</t>
  </si>
  <si>
    <t xml:space="preserve">Форма 7 </t>
  </si>
  <si>
    <t xml:space="preserve">Развитие школьного спорта (с 01.01.2022 по 01.06.2022)</t>
  </si>
  <si>
    <t xml:space="preserve">Проведение физкультурно-спортивных мероприятий и охват обучающихся, принимающих участие:</t>
  </si>
  <si>
    <t xml:space="preserve">Школьный спортивный клуб (ШСК)</t>
  </si>
  <si>
    <t xml:space="preserve">Количество ОО, на сайте которых размещена информация</t>
  </si>
  <si>
    <t xml:space="preserve">в мероприятиях школьного уровня</t>
  </si>
  <si>
    <t xml:space="preserve">в мероприятиях муниципального уровня</t>
  </si>
  <si>
    <t xml:space="preserve">в региональных мероприятиях</t>
  </si>
  <si>
    <t xml:space="preserve">в мероприятиях по внедрению и пропаганде ГТО</t>
  </si>
  <si>
    <t xml:space="preserve">количество мероприятий</t>
  </si>
  <si>
    <t xml:space="preserve">количество обучающихся</t>
  </si>
  <si>
    <t xml:space="preserve">количество участников</t>
  </si>
  <si>
    <t xml:space="preserve">количество созданных ШСК</t>
  </si>
  <si>
    <t xml:space="preserve">количество участников ШСК</t>
  </si>
  <si>
    <t xml:space="preserve">количество ШСК, зарегистрированных в Едином реестре ШСК</t>
  </si>
  <si>
    <t xml:space="preserve">о деятельности ШСК</t>
  </si>
  <si>
    <t xml:space="preserve">о внедрении ГТО</t>
  </si>
  <si>
    <t xml:space="preserve">о спортивной жизни школы</t>
  </si>
  <si>
    <t xml:space="preserve">Форма 9</t>
  </si>
  <si>
    <t xml:space="preserve">Школьные театры (на 01.06.2022)</t>
  </si>
  <si>
    <t xml:space="preserve">Количество общеобразовательных организаций (юр.лиц), на базе которых созданы школьные театры</t>
  </si>
  <si>
    <t xml:space="preserve">Программа, в рамках которой работает школьный театр</t>
  </si>
  <si>
    <t xml:space="preserve">Количество программ школьных театров, внесенных в Навигатор</t>
  </si>
  <si>
    <t xml:space="preserve">Количество детей, занимающихся в школьном театре</t>
  </si>
  <si>
    <t xml:space="preserve">программа внеурочной деятельности</t>
  </si>
  <si>
    <t xml:space="preserve">программа дополнительного образования</t>
  </si>
  <si>
    <t xml:space="preserve">по программе внеурочной деятельности</t>
  </si>
  <si>
    <t xml:space="preserve">по программе дополнительного образования</t>
  </si>
  <si>
    <t xml:space="preserve">количество детей, внесенных в Навигатор</t>
  </si>
  <si>
    <t xml:space="preserve">МОУ ДО ""ДЮЦ"</t>
  </si>
  <si>
    <t xml:space="preserve">Основы театрального искусства</t>
  </si>
  <si>
    <t xml:space="preserve">Форма 10 </t>
  </si>
  <si>
    <r>
      <rPr>
        <sz val="11"/>
        <color rgb="FF000000"/>
        <rFont val="Arial"/>
        <family val="0"/>
        <charset val="1"/>
      </rPr>
      <t xml:space="preserve"> </t>
    </r>
    <r>
      <rPr>
        <b val="true"/>
        <sz val="12"/>
        <color rgb="FF000000"/>
        <rFont val="Arial"/>
        <family val="0"/>
        <charset val="1"/>
      </rPr>
      <t xml:space="preserve">       Школьные лесничества образовательных организаций</t>
    </r>
    <r>
      <rPr>
        <b val="true"/>
        <sz val="11"/>
        <color rgb="FF000000"/>
        <rFont val="Arial"/>
        <family val="0"/>
        <charset val="1"/>
      </rPr>
      <t xml:space="preserve">     </t>
    </r>
    <r>
      <rPr>
        <sz val="11"/>
        <color rgb="FF000000"/>
        <rFont val="Arial"/>
        <family val="0"/>
        <charset val="1"/>
      </rPr>
      <t xml:space="preserve">                   
</t>
    </r>
  </si>
  <si>
    <t xml:space="preserve">Количество образовательных организаций, на базе которых созданы школьные лесничества</t>
  </si>
  <si>
    <t xml:space="preserve">Количество участников школьных лесничеств</t>
  </si>
  <si>
    <t xml:space="preserve">Форма 11</t>
  </si>
  <si>
    <t xml:space="preserve">Реализация Всероссийских природоохранных социально-образовательных проектов</t>
  </si>
  <si>
    <t xml:space="preserve">Количество образовательных организаций, на базе которых реализуются Всероссийские природоохранные социально-образовательные проекты ("Эколята-дошколята", "Эколята", "Молодые защитники Природы")</t>
  </si>
  <si>
    <t xml:space="preserve">Количество детей, охваченных проектами</t>
  </si>
  <si>
    <t xml:space="preserve">Эколята - дошколята</t>
  </si>
  <si>
    <t xml:space="preserve">Эколята
 (1-4 класс)</t>
  </si>
  <si>
    <t xml:space="preserve">Молодые защитники природы
 (5-9 и 10-11 класс)</t>
  </si>
  <si>
    <t xml:space="preserve">Форма 12</t>
  </si>
  <si>
    <t xml:space="preserve">Военно-спортивная игра
«Зарница – 2022»
</t>
  </si>
  <si>
    <t xml:space="preserve">Региональный этап Всероссийского конкурса экологических проектов «Волонтеры могут всё»</t>
  </si>
  <si>
    <t xml:space="preserve">Региональный этап Всероссийского конкурса экологических рисунков</t>
  </si>
  <si>
    <t xml:space="preserve">Областной конкурс исследовательских краеведческих работ обучающихся «Отечество»</t>
  </si>
  <si>
    <t xml:space="preserve">Областной этап международного конкурса-фестиваля декоративно-прикладного творчества «Пасхальное
яйцо – 2022»
</t>
  </si>
  <si>
    <t xml:space="preserve">Областной заочный конкурс «Защити свои персональные данные»</t>
  </si>
  <si>
    <t xml:space="preserve">Фестиваль детских организаций Архангельской области, посвященный 100-летию Пионерской организации</t>
  </si>
  <si>
    <t xml:space="preserve">Областной конкурс-соревнование юных инспекторов движения «Безопасное колесо – 2022»</t>
  </si>
  <si>
    <t xml:space="preserve">Региональный веб-квест по истории для обучающихся
8-11 классов, посвящённый 350-летию со дня рождения Петра I
</t>
  </si>
  <si>
    <t xml:space="preserve">Областной конкурс – выставка стендовых моделей</t>
  </si>
  <si>
    <t xml:space="preserve">Областной смотр-конкурс почетных караулов. Фестиваль церемониальных отрядов</t>
  </si>
  <si>
    <t xml:space="preserve">Областная дистанционная олимпиада по начальному техническому моделированию</t>
  </si>
  <si>
    <t xml:space="preserve">Областной детско-юношеский конкурс медиатворчества «МедиаБУМ»</t>
  </si>
  <si>
    <t xml:space="preserve">Региональный этап Всероссийской зимней туриады. Соревнования по лыжному туризму</t>
  </si>
  <si>
    <t xml:space="preserve">Областной конкурс экскурсоводов музеев образовательных организаций</t>
  </si>
  <si>
    <t xml:space="preserve">Региональный этап Всероссийского фестиваля музеев образовательных организаций «Без срока давности»</t>
  </si>
  <si>
    <t xml:space="preserve">Областной детско-юношеский конкурс «Дорогой народных традиций»</t>
  </si>
  <si>
    <t xml:space="preserve">Региональный этап Всероссийского фестиваля творчества кадет «Юные таланты Отчизны»</t>
  </si>
  <si>
    <t xml:space="preserve">Региональный конкурс творческих работ «Крылья Родины», посвященный 100-летию основания конструкторского бюро публичного акционерного общества «Туполев»</t>
  </si>
  <si>
    <t xml:space="preserve">Открытый региональный фестиваль «Намоднение»</t>
  </si>
  <si>
    <t xml:space="preserve">Областной конкурс юных непрофессиональных портных и модельеров «МИЛЫЕ ФАСОНЧИКИ»</t>
  </si>
  <si>
    <t xml:space="preserve">Областной конкурс-выставка «Мир увлечений глазами ребенка»</t>
  </si>
  <si>
    <t xml:space="preserve">Областной фестиваль детско-юношеского творчества «Событие» (чтецы, театральные коллективы) </t>
  </si>
  <si>
    <t xml:space="preserve">Областная дистанционная олимпиада
по информационным и коммуникационным технологиям
</t>
  </si>
  <si>
    <t xml:space="preserve">Областной дистанционный командный творческий турнир по программированию</t>
  </si>
  <si>
    <t xml:space="preserve">Областной патриотический фестиваль «С любовью к России»
</t>
  </si>
  <si>
    <t xml:space="preserve">Областной очно-дистанционный конкурс исследовательских и проектных работ для обучающихся
с ограниченными возможностями здоровья
</t>
  </si>
  <si>
    <t xml:space="preserve">Региональный этап Всероссийского фестиваля школьных хоров «Поют дети России»</t>
  </si>
  <si>
    <t xml:space="preserve">Открытый областной фестиваль-конкурс эстрадной песни «Чудо-Чадо»</t>
  </si>
  <si>
    <t xml:space="preserve">Детские областные игры по пожарно-спасательному спорту</t>
  </si>
  <si>
    <t xml:space="preserve">Олимпиада по робототехнике «STEAMка» (СТИМка)</t>
  </si>
  <si>
    <t xml:space="preserve">Региональный фестиваль технического творчества
в области робототехники «РобоСТЕМ» (RoboSTEM)
</t>
  </si>
  <si>
    <t xml:space="preserve">Областной заочный конкурс детского технического творчества «Мой робот»</t>
  </si>
  <si>
    <t xml:space="preserve">Открытые региональные соревнования 
по робототехнике «РобоУстья.Challenge»
</t>
  </si>
  <si>
    <t xml:space="preserve">Областной фестиваль технического творчества «Креатив», отборочный этап Всероссийской конференции «Юные техники и изобретатели»</t>
  </si>
  <si>
    <t xml:space="preserve">Региональный конкурс технического творчества «Квантокарусель»</t>
  </si>
  <si>
    <t xml:space="preserve">Олимпиада по техническому творчеству в области робототехники «Будущий инженер»</t>
  </si>
  <si>
    <t xml:space="preserve">Областной заочный конкурс веб-страниц «Web29.ru»</t>
  </si>
  <si>
    <t xml:space="preserve">Региональный турнир по робототехнике РобоНорд</t>
  </si>
  <si>
    <t xml:space="preserve">Региональный фестиваль технического моделирования и робототехники «ТЕХНО-ФЕНИКС»</t>
  </si>
  <si>
    <t xml:space="preserve">Межрегиональный конкурс проектных решений «Арктический хакатон»</t>
  </si>
  <si>
    <t xml:space="preserve">Реализация Всероссийского проекта «Классные встречи»</t>
  </si>
  <si>
    <t xml:space="preserve">Областное мероприятие «Школа лидера РДШ – Север»
(г. Архангельск)
</t>
  </si>
  <si>
    <t xml:space="preserve">Организация и проведение регионального этапа Всероссийского фестиваля «Весёлые старты»</t>
  </si>
  <si>
    <t xml:space="preserve">Региональный этап Чемпионата России по чтению вслух среди старшеклассников «Страница’22»</t>
  </si>
  <si>
    <t xml:space="preserve">Региональный форум гражданской активности «Доброфорум Российского движения школьников 2022»</t>
  </si>
  <si>
    <t xml:space="preserve">Региональный этап Всероссийской акции «Я гражданин России»</t>
  </si>
  <si>
    <t xml:space="preserve">Региональный конкурс «Классное пространство»</t>
  </si>
  <si>
    <t xml:space="preserve">Областное мероприятие «Школа лидера РДШ – Юг»
(г. Вельск)
</t>
  </si>
  <si>
    <t xml:space="preserve">Региональная акция «День детского движения»</t>
  </si>
  <si>
    <r>
      <rPr>
        <sz val="9"/>
        <color rgb="FF000000"/>
        <rFont val="&quot;Times New Roman&quot;, serif"/>
        <family val="0"/>
        <charset val="1"/>
      </rPr>
      <t xml:space="preserve">количество обучающихся, принявших участие в </t>
    </r>
    <r>
      <rPr>
        <b val="true"/>
        <sz val="9"/>
        <color rgb="FF000000"/>
        <rFont val="&quot;Times New Roman&quot;, serif"/>
        <family val="0"/>
        <charset val="1"/>
      </rPr>
      <t xml:space="preserve">муниципальном </t>
    </r>
    <r>
      <rPr>
        <sz val="9"/>
        <color rgb="FF000000"/>
        <rFont val="&quot;Times New Roman&quot;, serif"/>
        <family val="0"/>
        <charset val="1"/>
      </rPr>
      <t xml:space="preserve">этапе</t>
    </r>
  </si>
  <si>
    <r>
      <rPr>
        <sz val="9"/>
        <color rgb="FF000000"/>
        <rFont val="&quot;Times New Roman&quot;, serif"/>
        <family val="0"/>
        <charset val="1"/>
      </rPr>
      <t xml:space="preserve">количество обучающихся, принявших участие в </t>
    </r>
    <r>
      <rPr>
        <b val="true"/>
        <sz val="9"/>
        <color rgb="FF000000"/>
        <rFont val="&quot;Times New Roman&quot;, serif"/>
        <family val="0"/>
        <charset val="1"/>
      </rPr>
      <t xml:space="preserve">региональном </t>
    </r>
    <r>
      <rPr>
        <sz val="9"/>
        <color rgb="FF000000"/>
        <rFont val="&quot;Times New Roman&quot;, serif"/>
        <family val="0"/>
        <charset val="1"/>
      </rPr>
      <t xml:space="preserve">этапе</t>
    </r>
  </si>
  <si>
    <t xml:space="preserve">количество обучающихся, принявших участие в мероприятии</t>
  </si>
  <si>
    <t xml:space="preserve">количество обучающихся, принявших участие в конкурсах Фестиваля</t>
  </si>
  <si>
    <t xml:space="preserve">количество обучающихся, принявших участие в очном мероприятии (19 мая 2022)</t>
  </si>
  <si>
    <r>
      <rPr>
        <sz val="9"/>
        <color rgb="FF000000"/>
        <rFont val="&quot;Times New Roman&quot;, serif"/>
        <family val="0"/>
        <charset val="1"/>
      </rPr>
      <t xml:space="preserve">количество обучающихся, принявших участие в </t>
    </r>
    <r>
      <rPr>
        <b val="true"/>
        <sz val="9"/>
        <color rgb="FF000000"/>
        <rFont val="&quot;Times New Roman&quot;, serif"/>
        <family val="0"/>
        <charset val="1"/>
      </rPr>
      <t xml:space="preserve">региональном</t>
    </r>
    <r>
      <rPr>
        <sz val="9"/>
        <color rgb="FF000000"/>
        <rFont val="&quot;Times New Roman&quot;, serif"/>
        <family val="0"/>
        <charset val="1"/>
      </rPr>
      <t xml:space="preserve"> этапе</t>
    </r>
  </si>
  <si>
    <t xml:space="preserve">количество обучающихся, принявших участие в муниципальном этапе</t>
  </si>
  <si>
    <t xml:space="preserve">количество обучающихся, принявших участие в акции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</si>
</sst>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E+00"/>
    <numFmt numFmtId="166" formatCode="General"/>
  </numFmts>
  <fonts count="34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Arial"/>
      <family val="0"/>
      <charset val="1"/>
    </font>
    <font>
      <b val="true"/>
      <sz val="12"/>
      <color rgb="FFFFFFFF"/>
      <name val="Arial"/>
      <family val="0"/>
      <charset val="1"/>
    </font>
    <font>
      <b val="true"/>
      <sz val="11"/>
      <color rgb="FF38761D"/>
      <name val="Arial"/>
      <family val="0"/>
      <charset val="1"/>
    </font>
    <font>
      <sz val="11"/>
      <color rgb="FF000000"/>
      <name val="Times New Roman"/>
      <family val="1"/>
      <charset val="1"/>
    </font>
    <font>
      <sz val="8"/>
      <color rgb="FF000000"/>
      <name val="Arial"/>
      <family val="0"/>
      <charset val="1"/>
    </font>
    <font>
      <sz val="12"/>
      <color rgb="FF000000"/>
      <name val="Times New Roman"/>
      <family val="1"/>
      <charset val="1"/>
    </font>
    <font>
      <sz val="11"/>
      <color rgb="FF000000"/>
      <name val="Arial"/>
      <family val="0"/>
      <charset val="1"/>
    </font>
    <font>
      <sz val="12"/>
      <name val="Times New Roman"/>
      <family val="1"/>
      <charset val="1"/>
    </font>
    <font>
      <b val="true"/>
      <sz val="12"/>
      <color rgb="FF000000"/>
      <name val="Arial"/>
      <family val="0"/>
      <charset val="1"/>
    </font>
    <font>
      <sz val="10"/>
      <color rgb="FF000000"/>
      <name val="Times New Roman"/>
      <family val="1"/>
      <charset val="1"/>
    </font>
    <font>
      <b val="true"/>
      <sz val="11"/>
      <color rgb="FFFFFFFF"/>
      <name val="Times New Roman"/>
      <family val="1"/>
      <charset val="1"/>
    </font>
    <font>
      <sz val="10"/>
      <color rgb="FFCE181E"/>
      <name val="Times New Roman"/>
      <family val="1"/>
      <charset val="1"/>
    </font>
    <font>
      <b val="true"/>
      <sz val="14"/>
      <color rgb="FF000000"/>
      <name val="Arial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&quot;Arial Cyr&quot;"/>
      <family val="0"/>
      <charset val="1"/>
    </font>
    <font>
      <sz val="11"/>
      <color rgb="FFFFFFFF"/>
      <name val="&quot;Arial Cyr&quot;"/>
      <family val="0"/>
      <charset val="1"/>
    </font>
    <font>
      <b val="true"/>
      <sz val="11"/>
      <color rgb="FF000000"/>
      <name val="&quot;Arial Cyr&quot;"/>
      <family val="0"/>
      <charset val="1"/>
    </font>
    <font>
      <b val="true"/>
      <sz val="11"/>
      <color rgb="FFFFFFFF"/>
      <name val="&quot;Arial Cyr&quot;"/>
      <family val="0"/>
      <charset val="1"/>
    </font>
    <font>
      <b val="true"/>
      <sz val="11"/>
      <color rgb="FFFFFFFF"/>
      <name val="Arial"/>
      <family val="0"/>
      <charset val="1"/>
    </font>
    <font>
      <sz val="8"/>
      <color rgb="FF000000"/>
      <name val="&quot;Arial Cyr&quot;"/>
      <family val="0"/>
      <charset val="1"/>
    </font>
    <font>
      <b val="true"/>
      <sz val="12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4"/>
      <color rgb="FF000000"/>
      <name val="Arial"/>
      <family val="0"/>
      <charset val="1"/>
    </font>
    <font>
      <sz val="12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sz val="10"/>
      <color rgb="FF000000"/>
      <name val="Times New Roman"/>
      <family val="0"/>
      <charset val="1"/>
    </font>
    <font>
      <sz val="9"/>
      <color rgb="FF000000"/>
      <name val="&quot;Times New Roman&quot;, serif"/>
      <family val="0"/>
      <charset val="1"/>
    </font>
    <font>
      <b val="true"/>
      <sz val="9"/>
      <color rgb="FF000000"/>
      <name val="&quot;Times New Roman&quot;, serif"/>
      <family val="0"/>
      <charset val="1"/>
    </font>
    <font>
      <sz val="9"/>
      <color rgb="FF000000"/>
      <name val="Times New Roman"/>
      <family val="1"/>
      <charset val="1"/>
    </font>
  </fonts>
  <fills count="24">
    <fill>
      <patternFill patternType="none"/>
    </fill>
    <fill>
      <patternFill patternType="gray125"/>
    </fill>
    <fill>
      <patternFill patternType="solid">
        <fgColor rgb="FFAECF00"/>
        <bgColor rgb="FF92D050"/>
      </patternFill>
    </fill>
    <fill>
      <patternFill patternType="solid">
        <fgColor rgb="FFFFFFFF"/>
        <bgColor rgb="FFEEEEEE"/>
      </patternFill>
    </fill>
    <fill>
      <patternFill patternType="solid">
        <fgColor rgb="FFFFFF00"/>
        <bgColor rgb="FFCCFF00"/>
      </patternFill>
    </fill>
    <fill>
      <patternFill patternType="solid">
        <fgColor rgb="FFCCCCFF"/>
        <bgColor rgb="FFCCC0DA"/>
      </patternFill>
    </fill>
    <fill>
      <patternFill patternType="solid">
        <fgColor rgb="FFFFFF99"/>
        <bgColor rgb="FFD8E4BC"/>
      </patternFill>
    </fill>
    <fill>
      <patternFill patternType="solid">
        <fgColor rgb="FF000000"/>
        <bgColor rgb="FF003300"/>
      </patternFill>
    </fill>
    <fill>
      <patternFill patternType="solid">
        <fgColor rgb="FF6600CC"/>
        <bgColor rgb="FF800080"/>
      </patternFill>
    </fill>
    <fill>
      <patternFill patternType="solid">
        <fgColor rgb="FF660033"/>
        <bgColor rgb="FF7E0021"/>
      </patternFill>
    </fill>
    <fill>
      <patternFill patternType="solid">
        <fgColor rgb="FFC00000"/>
        <bgColor rgb="FFCE181E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rgb="FFAECF00"/>
      </patternFill>
    </fill>
    <fill>
      <patternFill patternType="solid">
        <fgColor rgb="FFE6B8B7"/>
        <bgColor rgb="FFCCC0DA"/>
      </patternFill>
    </fill>
    <fill>
      <patternFill patternType="solid">
        <fgColor rgb="FFD8E4BC"/>
        <bgColor rgb="FFDDDDDD"/>
      </patternFill>
    </fill>
    <fill>
      <patternFill patternType="solid">
        <fgColor rgb="FFCCC0DA"/>
        <bgColor rgb="FFCCCCFF"/>
      </patternFill>
    </fill>
    <fill>
      <patternFill patternType="solid">
        <fgColor rgb="FFCCFF00"/>
        <bgColor rgb="FFFFFF00"/>
      </patternFill>
    </fill>
    <fill>
      <patternFill patternType="solid">
        <fgColor rgb="FFEEEEEE"/>
        <bgColor rgb="FFFFFFFF"/>
      </patternFill>
    </fill>
    <fill>
      <patternFill patternType="solid">
        <fgColor rgb="FFCCFFFF"/>
        <bgColor rgb="FFCCFFCC"/>
      </patternFill>
    </fill>
    <fill>
      <patternFill patternType="solid">
        <fgColor rgb="FF7E0021"/>
        <bgColor rgb="FF660033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DDDDDD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4" fillId="7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4" fillId="7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7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8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9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1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11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1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2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4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5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1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1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3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4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15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8" fillId="11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11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1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1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1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1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11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11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12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12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13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4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14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14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8" fillId="15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15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1" fillId="7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22" fillId="7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22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16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19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21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2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2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38761D"/>
      <rgbColor rgb="FF000080"/>
      <rgbColor rgb="FF808000"/>
      <rgbColor rgb="FF6600CC"/>
      <rgbColor rgb="FF008080"/>
      <rgbColor rgb="FFCCC0DA"/>
      <rgbColor rgb="FF808080"/>
      <rgbColor rgb="FF9999FF"/>
      <rgbColor rgb="FF993366"/>
      <rgbColor rgb="FFEEEEEE"/>
      <rgbColor rgb="FFCCFFFF"/>
      <rgbColor rgb="FF660033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C00000"/>
      <rgbColor rgb="FF008080"/>
      <rgbColor rgb="FF0000FF"/>
      <rgbColor rgb="FF00CCFF"/>
      <rgbColor rgb="FFDDDDDD"/>
      <rgbColor rgb="FFCCFFCC"/>
      <rgbColor rgb="FFFFFF99"/>
      <rgbColor rgb="FFD8E4BC"/>
      <rgbColor rgb="FFEAD1DC"/>
      <rgbColor rgb="FFCC99FF"/>
      <rgbColor rgb="FFE6B8B7"/>
      <rgbColor rgb="FF3366FF"/>
      <rgbColor rgb="FF33CCCC"/>
      <rgbColor rgb="FFAECF00"/>
      <rgbColor rgb="FFFFC000"/>
      <rgbColor rgb="FFFF9900"/>
      <rgbColor rgb="FFFF6600"/>
      <rgbColor rgb="FF666699"/>
      <rgbColor rgb="FF92D050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5" topLeftCell="B6" activePane="bottomRight" state="frozen"/>
      <selection pane="topLeft" activeCell="A1" activeCellId="0" sqref="A1"/>
      <selection pane="topRight" activeCell="B1" activeCellId="0" sqref="B1"/>
      <selection pane="bottomLeft" activeCell="A6" activeCellId="0" sqref="A6"/>
      <selection pane="bottomRight" activeCell="C2" activeCellId="0" sqref="C2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37.57"/>
    <col collapsed="false" customWidth="true" hidden="false" outlineLevel="0" max="2" min="2" style="0" width="50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0</v>
      </c>
    </row>
    <row r="2" customFormat="false" ht="15.75" hidden="false" customHeight="true" outlineLevel="0" collapsed="false">
      <c r="B2" s="2" t="s">
        <v>1</v>
      </c>
      <c r="C2" s="3"/>
      <c r="D2" s="3"/>
      <c r="E2" s="3"/>
      <c r="F2" s="3"/>
      <c r="G2" s="3"/>
      <c r="H2" s="3"/>
      <c r="I2" s="3"/>
    </row>
    <row r="4" customFormat="false" ht="53.25" hidden="false" customHeight="true" outlineLevel="0" collapsed="false">
      <c r="A4" s="4" t="s">
        <v>2</v>
      </c>
      <c r="B4" s="4" t="s">
        <v>3</v>
      </c>
    </row>
    <row r="5" customFormat="false" ht="12.8" hidden="false" customHeight="false" outlineLevel="0" collapsed="false">
      <c r="A5" s="5" t="n">
        <v>1</v>
      </c>
      <c r="B5" s="5" t="n">
        <v>2</v>
      </c>
    </row>
    <row r="6" customFormat="false" ht="30.6" hidden="false" customHeight="true" outlineLevel="0" collapsed="false">
      <c r="A6" s="6" t="s">
        <v>4</v>
      </c>
      <c r="B6" s="7" t="n">
        <v>1</v>
      </c>
    </row>
    <row r="7" customFormat="false" ht="33.6" hidden="false" customHeight="true" outlineLevel="0" collapsed="false">
      <c r="A7" s="6" t="s">
        <v>5</v>
      </c>
      <c r="B7" s="7" t="n">
        <v>5</v>
      </c>
    </row>
    <row r="8" customFormat="false" ht="15" hidden="false" customHeight="false" outlineLevel="0" collapsed="false">
      <c r="A8" s="8" t="s">
        <v>6</v>
      </c>
      <c r="B8" s="7"/>
    </row>
    <row r="9" customFormat="false" ht="15" hidden="false" customHeight="false" outlineLevel="0" collapsed="false">
      <c r="A9" s="8" t="s">
        <v>7</v>
      </c>
      <c r="B9" s="7" t="n">
        <v>1</v>
      </c>
    </row>
    <row r="10" customFormat="false" ht="15" hidden="false" customHeight="false" outlineLevel="0" collapsed="false">
      <c r="A10" s="9" t="s">
        <v>8</v>
      </c>
      <c r="B10" s="7" t="n">
        <v>3</v>
      </c>
    </row>
    <row r="11" customFormat="false" ht="32.85" hidden="false" customHeight="true" outlineLevel="0" collapsed="false">
      <c r="A11" s="10" t="s">
        <v>9</v>
      </c>
      <c r="B11" s="7" t="n">
        <v>0</v>
      </c>
    </row>
    <row r="12" customFormat="false" ht="35.85" hidden="false" customHeight="true" outlineLevel="0" collapsed="false">
      <c r="A12" s="11" t="s">
        <v>10</v>
      </c>
      <c r="B12" s="7" t="n">
        <v>0</v>
      </c>
    </row>
    <row r="13" customFormat="false" ht="37.35" hidden="false" customHeight="true" outlineLevel="0" collapsed="false">
      <c r="A13" s="11" t="s">
        <v>11</v>
      </c>
      <c r="B13" s="7" t="n">
        <v>3</v>
      </c>
    </row>
    <row r="14" customFormat="false" ht="36.6" hidden="false" customHeight="true" outlineLevel="0" collapsed="false">
      <c r="A14" s="12" t="s">
        <v>12</v>
      </c>
      <c r="B14" s="7" t="n">
        <v>2</v>
      </c>
    </row>
    <row r="15" customFormat="false" ht="49.9" hidden="false" customHeight="true" outlineLevel="0" collapsed="false">
      <c r="A15" s="13" t="s">
        <v>13</v>
      </c>
      <c r="B15" s="7" t="n">
        <v>0</v>
      </c>
    </row>
    <row r="16" customFormat="false" ht="35.1" hidden="false" customHeight="true" outlineLevel="0" collapsed="false">
      <c r="A16" s="14" t="s">
        <v>14</v>
      </c>
      <c r="B16" s="7" t="n">
        <v>4</v>
      </c>
    </row>
    <row r="17" customFormat="false" ht="50.65" hidden="false" customHeight="true" outlineLevel="0" collapsed="false">
      <c r="A17" s="14" t="s">
        <v>15</v>
      </c>
      <c r="B17" s="7" t="n">
        <v>3</v>
      </c>
    </row>
    <row r="18" customFormat="false" ht="33.6" hidden="false" customHeight="true" outlineLevel="0" collapsed="false">
      <c r="A18" s="14" t="s">
        <v>16</v>
      </c>
      <c r="B18" s="7" t="n">
        <v>3</v>
      </c>
    </row>
    <row r="19" customFormat="false" ht="31.35" hidden="false" customHeight="true" outlineLevel="0" collapsed="false">
      <c r="A19" s="14" t="s">
        <v>17</v>
      </c>
      <c r="B19" s="7" t="n">
        <v>8</v>
      </c>
    </row>
    <row r="20" customFormat="false" ht="15" hidden="false" customHeight="false" outlineLevel="0" collapsed="false">
      <c r="A20" s="6" t="s">
        <v>18</v>
      </c>
      <c r="B20" s="7" t="n">
        <v>2</v>
      </c>
    </row>
    <row r="21" customFormat="false" ht="13.8" hidden="false" customHeight="false" outlineLevel="0" collapsed="false">
      <c r="A21" s="15"/>
      <c r="B21" s="7"/>
    </row>
    <row r="22" customFormat="false" ht="13.8" hidden="false" customHeight="false" outlineLevel="0" collapsed="false">
      <c r="A22" s="16"/>
      <c r="B22" s="17" t="n">
        <f aca="false">SUM(B6:B21)</f>
        <v>35</v>
      </c>
    </row>
  </sheetData>
  <mergeCells count="1">
    <mergeCell ref="C2:I2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C1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D4" activePane="bottomLeft" state="frozen"/>
      <selection pane="topLeft" activeCell="A1" activeCellId="0" sqref="A1"/>
      <selection pane="bottomLeft" activeCell="D2" activeCellId="0" sqref="D2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28.42"/>
    <col collapsed="false" customWidth="true" hidden="false" outlineLevel="0" max="2" min="2" style="0" width="28.71"/>
    <col collapsed="false" customWidth="true" hidden="false" outlineLevel="0" max="3" min="3" style="0" width="23.42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00" t="s">
        <v>132</v>
      </c>
      <c r="B1" s="106"/>
      <c r="C1" s="106"/>
    </row>
    <row r="2" customFormat="false" ht="71.85" hidden="false" customHeight="true" outlineLevel="0" collapsed="false">
      <c r="A2" s="106"/>
      <c r="B2" s="130" t="s">
        <v>133</v>
      </c>
      <c r="C2" s="131"/>
    </row>
    <row r="3" customFormat="false" ht="84.95" hidden="false" customHeight="true" outlineLevel="0" collapsed="false">
      <c r="A3" s="94" t="s">
        <v>89</v>
      </c>
      <c r="B3" s="94" t="s">
        <v>134</v>
      </c>
      <c r="C3" s="94" t="s">
        <v>135</v>
      </c>
    </row>
    <row r="4" customFormat="false" ht="32.65" hidden="false" customHeight="true" outlineLevel="0" collapsed="false">
      <c r="A4" s="8" t="s">
        <v>6</v>
      </c>
      <c r="B4" s="132" t="n">
        <v>0</v>
      </c>
      <c r="C4" s="132" t="n">
        <v>0</v>
      </c>
    </row>
    <row r="5" customFormat="false" ht="54.2" hidden="false" customHeight="true" outlineLevel="0" collapsed="false">
      <c r="A5" s="8" t="s">
        <v>7</v>
      </c>
      <c r="B5" s="132" t="n">
        <v>0</v>
      </c>
      <c r="C5" s="132" t="n">
        <v>0</v>
      </c>
    </row>
    <row r="6" customFormat="false" ht="43.9" hidden="false" customHeight="true" outlineLevel="0" collapsed="false">
      <c r="A6" s="9" t="s">
        <v>8</v>
      </c>
      <c r="B6" s="132" t="n">
        <v>0</v>
      </c>
      <c r="C6" s="132" t="n">
        <v>0</v>
      </c>
    </row>
    <row r="7" customFormat="false" ht="42" hidden="false" customHeight="true" outlineLevel="0" collapsed="false">
      <c r="A7" s="10" t="s">
        <v>9</v>
      </c>
      <c r="B7" s="132" t="n">
        <v>0</v>
      </c>
      <c r="C7" s="132" t="n">
        <v>0</v>
      </c>
    </row>
    <row r="8" customFormat="false" ht="41.1" hidden="false" customHeight="true" outlineLevel="0" collapsed="false">
      <c r="A8" s="11" t="s">
        <v>10</v>
      </c>
      <c r="B8" s="132" t="n">
        <v>0</v>
      </c>
      <c r="C8" s="132" t="n">
        <v>0</v>
      </c>
    </row>
    <row r="9" customFormat="false" ht="36.4" hidden="false" customHeight="true" outlineLevel="0" collapsed="false">
      <c r="A9" s="11" t="s">
        <v>11</v>
      </c>
      <c r="B9" s="98" t="n">
        <v>0</v>
      </c>
      <c r="C9" s="98" t="n">
        <v>0</v>
      </c>
    </row>
    <row r="10" customFormat="false" ht="13.8" hidden="false" customHeight="false" outlineLevel="0" collapsed="false">
      <c r="A10" s="133"/>
      <c r="B10" s="132"/>
      <c r="C10" s="132"/>
    </row>
  </sheetData>
  <printOptions headings="false" gridLines="true" gridLinesSet="true" horizontalCentered="true" verticalCentered="false"/>
  <pageMargins left="0.25" right="0.25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5" topLeftCell="A12" activePane="bottomLeft" state="frozen"/>
      <selection pane="topLeft" activeCell="A1" activeCellId="0" sqref="A1"/>
      <selection pane="bottomLeft" activeCell="A20" activeCellId="0" sqref="A20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40.57"/>
    <col collapsed="false" customWidth="true" hidden="false" outlineLevel="0" max="2" min="2" style="0" width="22.28"/>
    <col collapsed="false" customWidth="true" hidden="false" outlineLevel="0" max="3" min="3" style="0" width="30.86"/>
    <col collapsed="false" customWidth="true" hidden="false" outlineLevel="0" max="6" min="6" style="0" width="27.71"/>
  </cols>
  <sheetData>
    <row r="1" customFormat="false" ht="15.75" hidden="false" customHeight="false" outlineLevel="0" collapsed="false">
      <c r="A1" s="1" t="s">
        <v>136</v>
      </c>
      <c r="B1" s="1"/>
      <c r="C1" s="1"/>
    </row>
    <row r="2" customFormat="false" ht="15.75" hidden="false" customHeight="true" outlineLevel="0" collapsed="false">
      <c r="A2" s="134" t="s">
        <v>137</v>
      </c>
      <c r="B2" s="134"/>
      <c r="C2" s="134"/>
      <c r="D2" s="134"/>
      <c r="E2" s="134"/>
      <c r="F2" s="134"/>
      <c r="G2" s="35"/>
      <c r="H2" s="35"/>
      <c r="I2" s="35"/>
    </row>
    <row r="3" customFormat="false" ht="15.75" hidden="false" customHeight="false" outlineLevel="0" collapsed="false">
      <c r="A3" s="135"/>
      <c r="B3" s="135"/>
      <c r="C3" s="135"/>
      <c r="D3" s="135"/>
      <c r="E3" s="135"/>
      <c r="F3" s="135"/>
    </row>
    <row r="4" customFormat="false" ht="77.65" hidden="false" customHeight="true" outlineLevel="0" collapsed="false">
      <c r="A4" s="136" t="s">
        <v>89</v>
      </c>
      <c r="B4" s="136" t="s">
        <v>138</v>
      </c>
      <c r="C4" s="136"/>
      <c r="D4" s="136" t="s">
        <v>139</v>
      </c>
      <c r="E4" s="136"/>
      <c r="F4" s="136"/>
    </row>
    <row r="5" customFormat="false" ht="48.6" hidden="false" customHeight="true" outlineLevel="0" collapsed="false">
      <c r="A5" s="136"/>
      <c r="B5" s="136" t="s">
        <v>100</v>
      </c>
      <c r="C5" s="136" t="s">
        <v>98</v>
      </c>
      <c r="D5" s="136" t="s">
        <v>140</v>
      </c>
      <c r="E5" s="136" t="s">
        <v>141</v>
      </c>
      <c r="F5" s="136" t="s">
        <v>142</v>
      </c>
    </row>
    <row r="6" customFormat="false" ht="43.9" hidden="false" customHeight="true" outlineLevel="0" collapsed="false">
      <c r="A6" s="8" t="s">
        <v>6</v>
      </c>
      <c r="B6" s="137" t="n">
        <v>0</v>
      </c>
      <c r="C6" s="137" t="n">
        <v>0</v>
      </c>
      <c r="D6" s="137" t="n">
        <v>0</v>
      </c>
      <c r="E6" s="137" t="n">
        <v>0</v>
      </c>
      <c r="F6" s="137" t="n">
        <v>0</v>
      </c>
    </row>
    <row r="7" customFormat="false" ht="29.85" hidden="false" customHeight="false" outlineLevel="0" collapsed="false">
      <c r="A7" s="8" t="s">
        <v>7</v>
      </c>
      <c r="B7" s="137" t="n">
        <v>0</v>
      </c>
      <c r="C7" s="137" t="n">
        <v>0</v>
      </c>
      <c r="D7" s="137" t="n">
        <v>0</v>
      </c>
      <c r="E7" s="137" t="n">
        <v>0</v>
      </c>
      <c r="F7" s="137" t="n">
        <v>0</v>
      </c>
    </row>
    <row r="8" customFormat="false" ht="41.1" hidden="false" customHeight="true" outlineLevel="0" collapsed="false">
      <c r="A8" s="9" t="s">
        <v>8</v>
      </c>
      <c r="B8" s="137" t="n">
        <v>0</v>
      </c>
      <c r="C8" s="137" t="n">
        <v>0</v>
      </c>
      <c r="D8" s="137" t="n">
        <v>0</v>
      </c>
      <c r="E8" s="137" t="n">
        <v>0</v>
      </c>
      <c r="F8" s="137" t="n">
        <v>0</v>
      </c>
    </row>
    <row r="9" customFormat="false" ht="34.5" hidden="false" customHeight="true" outlineLevel="0" collapsed="false">
      <c r="A9" s="10" t="s">
        <v>9</v>
      </c>
      <c r="B9" s="137" t="n">
        <v>0</v>
      </c>
      <c r="C9" s="137" t="n">
        <v>0</v>
      </c>
      <c r="D9" s="137" t="n">
        <v>0</v>
      </c>
      <c r="E9" s="137" t="n">
        <v>0</v>
      </c>
      <c r="F9" s="137" t="n">
        <v>0</v>
      </c>
    </row>
    <row r="10" customFormat="false" ht="36.4" hidden="false" customHeight="true" outlineLevel="0" collapsed="false">
      <c r="A10" s="11" t="s">
        <v>10</v>
      </c>
      <c r="B10" s="137" t="n">
        <v>0</v>
      </c>
      <c r="C10" s="137" t="n">
        <v>1</v>
      </c>
      <c r="D10" s="137" t="n">
        <v>0</v>
      </c>
      <c r="E10" s="137" t="n">
        <v>60</v>
      </c>
      <c r="F10" s="137" t="n">
        <v>50</v>
      </c>
    </row>
    <row r="11" customFormat="false" ht="39.2" hidden="false" customHeight="true" outlineLevel="0" collapsed="false">
      <c r="A11" s="11" t="s">
        <v>11</v>
      </c>
      <c r="B11" s="138"/>
      <c r="C11" s="138" t="n">
        <v>1</v>
      </c>
      <c r="D11" s="138" t="n">
        <v>0</v>
      </c>
      <c r="E11" s="138" t="n">
        <v>28</v>
      </c>
      <c r="F11" s="138" t="n">
        <v>17</v>
      </c>
    </row>
    <row r="12" customFormat="false" ht="43.9" hidden="false" customHeight="false" outlineLevel="0" collapsed="false">
      <c r="A12" s="103" t="s">
        <v>12</v>
      </c>
      <c r="B12" s="137" t="n">
        <v>1</v>
      </c>
      <c r="C12" s="137"/>
      <c r="D12" s="137" t="n">
        <v>42</v>
      </c>
      <c r="E12" s="137"/>
      <c r="F12" s="137"/>
    </row>
    <row r="13" customFormat="false" ht="71.85" hidden="false" customHeight="false" outlineLevel="0" collapsed="false">
      <c r="A13" s="104" t="s">
        <v>13</v>
      </c>
      <c r="B13" s="137" t="n">
        <v>1</v>
      </c>
      <c r="C13" s="137"/>
      <c r="D13" s="137" t="n">
        <v>26</v>
      </c>
      <c r="E13" s="137"/>
      <c r="F13" s="137"/>
    </row>
    <row r="14" customFormat="false" ht="29.85" hidden="false" customHeight="false" outlineLevel="0" collapsed="false">
      <c r="A14" s="9" t="s">
        <v>14</v>
      </c>
      <c r="B14" s="137" t="n">
        <v>1</v>
      </c>
      <c r="C14" s="137"/>
      <c r="D14" s="137" t="n">
        <v>24</v>
      </c>
      <c r="E14" s="137"/>
      <c r="F14" s="137"/>
    </row>
    <row r="15" customFormat="false" ht="50.45" hidden="false" customHeight="true" outlineLevel="0" collapsed="false">
      <c r="A15" s="9" t="s">
        <v>15</v>
      </c>
      <c r="B15" s="137" t="n">
        <v>1</v>
      </c>
      <c r="C15" s="137"/>
      <c r="D15" s="137" t="n">
        <v>70</v>
      </c>
      <c r="E15" s="137"/>
      <c r="F15" s="137"/>
    </row>
    <row r="16" customFormat="false" ht="29.85" hidden="false" customHeight="false" outlineLevel="0" collapsed="false">
      <c r="A16" s="9" t="s">
        <v>16</v>
      </c>
      <c r="B16" s="137" t="n">
        <v>0</v>
      </c>
      <c r="C16" s="137"/>
      <c r="D16" s="137" t="n">
        <v>0</v>
      </c>
      <c r="E16" s="137"/>
      <c r="F16" s="137"/>
    </row>
    <row r="17" customFormat="false" ht="42" hidden="false" customHeight="true" outlineLevel="0" collapsed="false">
      <c r="A17" s="9" t="s">
        <v>17</v>
      </c>
      <c r="B17" s="137" t="n">
        <v>1</v>
      </c>
      <c r="C17" s="137"/>
      <c r="D17" s="137" t="n">
        <v>25</v>
      </c>
      <c r="E17" s="137"/>
      <c r="F17" s="137"/>
    </row>
    <row r="18" customFormat="false" ht="42" hidden="false" customHeight="true" outlineLevel="0" collapsed="false">
      <c r="A18" s="9" t="s">
        <v>18</v>
      </c>
      <c r="B18" s="137" t="n">
        <v>1</v>
      </c>
      <c r="C18" s="137"/>
      <c r="D18" s="137" t="n">
        <v>65</v>
      </c>
      <c r="E18" s="137"/>
      <c r="F18" s="137"/>
    </row>
    <row r="19" customFormat="false" ht="24.25" hidden="false" customHeight="true" outlineLevel="0" collapsed="false">
      <c r="A19" s="139"/>
      <c r="B19" s="140" t="n">
        <f aca="false">SUM(B6:B18)</f>
        <v>6</v>
      </c>
      <c r="C19" s="140" t="n">
        <f aca="false">SUM(C6:C18)</f>
        <v>2</v>
      </c>
      <c r="D19" s="140" t="n">
        <f aca="false">SUM(D6:D18)</f>
        <v>252</v>
      </c>
      <c r="E19" s="140" t="n">
        <f aca="false">SUM(E6:E18)</f>
        <v>88</v>
      </c>
      <c r="F19" s="140" t="n">
        <f aca="false">SUM(F6:F18)</f>
        <v>67</v>
      </c>
    </row>
    <row r="20" customFormat="false" ht="12.75" hidden="false" customHeight="false" outlineLevel="0" collapsed="false"/>
    <row r="21" customFormat="false" ht="12.75" hidden="false" customHeight="false" outlineLevel="0" collapsed="false"/>
    <row r="22" customFormat="false" ht="12.75" hidden="false" customHeight="false" outlineLevel="0" collapsed="false"/>
    <row r="23" customFormat="false" ht="12.75" hidden="false" customHeight="false" outlineLevel="0" collapsed="false"/>
    <row r="24" customFormat="false" ht="12.75" hidden="false" customHeight="false" outlineLevel="0" collapsed="false"/>
    <row r="25" customFormat="false" ht="12.75" hidden="false" customHeight="false" outlineLevel="0" collapsed="false"/>
    <row r="26" customFormat="false" ht="12.75" hidden="false" customHeight="false" outlineLevel="0" collapsed="false"/>
    <row r="27" customFormat="false" ht="12.75" hidden="false" customHeight="false" outlineLevel="0" collapsed="false"/>
    <row r="28" customFormat="false" ht="12.75" hidden="false" customHeight="false" outlineLevel="0" collapsed="false"/>
    <row r="29" customFormat="false" ht="12.75" hidden="false" customHeight="false" outlineLevel="0" collapsed="false"/>
    <row r="30" customFormat="false" ht="12.75" hidden="false" customHeight="false" outlineLevel="0" collapsed="false"/>
    <row r="31" customFormat="false" ht="12.75" hidden="false" customHeight="false" outlineLevel="0" collapsed="false"/>
    <row r="32" customFormat="false" ht="12.75" hidden="false" customHeight="false" outlineLevel="0" collapsed="false"/>
    <row r="33" customFormat="false" ht="12.75" hidden="false" customHeight="false" outlineLevel="0" collapsed="false"/>
    <row r="1048576" customFormat="false" ht="12.8" hidden="false" customHeight="false" outlineLevel="0" collapsed="false"/>
  </sheetData>
  <mergeCells count="4">
    <mergeCell ref="A2:F2"/>
    <mergeCell ref="A4:A5"/>
    <mergeCell ref="B4:C4"/>
    <mergeCell ref="D4:F4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E23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1" ySplit="5" topLeftCell="BB6" activePane="bottomRight" state="frozen"/>
      <selection pane="topLeft" activeCell="A1" activeCellId="0" sqref="A1"/>
      <selection pane="topRight" activeCell="BB1" activeCellId="0" sqref="BB1"/>
      <selection pane="bottomLeft" activeCell="A6" activeCellId="0" sqref="A6"/>
      <selection pane="bottomRight" activeCell="BF21" activeCellId="0" sqref="BF21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37.98"/>
    <col collapsed="false" customWidth="true" hidden="false" outlineLevel="0" max="2" min="2" style="0" width="23.42"/>
    <col collapsed="false" customWidth="true" hidden="false" outlineLevel="0" max="3" min="3" style="0" width="24"/>
    <col collapsed="false" customWidth="true" hidden="false" outlineLevel="0" max="4" min="4" style="0" width="32.29"/>
    <col collapsed="false" customWidth="true" hidden="false" outlineLevel="0" max="5" min="5" style="0" width="25.14"/>
    <col collapsed="false" customWidth="true" hidden="false" outlineLevel="0" max="7" min="6" style="0" width="29.57"/>
    <col collapsed="false" customWidth="true" hidden="false" outlineLevel="0" max="8" min="8" style="0" width="27.13"/>
    <col collapsed="false" customWidth="true" hidden="false" outlineLevel="0" max="9" min="9" style="0" width="18.13"/>
    <col collapsed="false" customWidth="true" hidden="false" outlineLevel="0" max="10" min="10" style="0" width="23.57"/>
    <col collapsed="false" customWidth="true" hidden="false" outlineLevel="0" max="11" min="11" style="0" width="15.42"/>
    <col collapsed="false" customWidth="true" hidden="false" outlineLevel="0" max="12" min="12" style="0" width="14.43"/>
    <col collapsed="false" customWidth="true" hidden="false" outlineLevel="0" max="13" min="13" style="0" width="30.43"/>
    <col collapsed="false" customWidth="true" hidden="false" outlineLevel="0" max="14" min="14" style="0" width="22.28"/>
    <col collapsed="false" customWidth="true" hidden="false" outlineLevel="0" max="16" min="15" style="0" width="16.71"/>
    <col collapsed="false" customWidth="true" hidden="false" outlineLevel="0" max="17" min="17" style="0" width="31.43"/>
    <col collapsed="false" customWidth="true" hidden="false" outlineLevel="0" max="18" min="18" style="0" width="21.14"/>
    <col collapsed="false" customWidth="true" hidden="false" outlineLevel="0" max="19" min="19" style="0" width="26.59"/>
    <col collapsed="false" customWidth="true" hidden="false" outlineLevel="0" max="20" min="20" style="0" width="24.41"/>
    <col collapsed="false" customWidth="true" hidden="false" outlineLevel="0" max="21" min="21" style="0" width="30.43"/>
    <col collapsed="false" customWidth="true" hidden="false" outlineLevel="0" max="22" min="22" style="0" width="25.29"/>
    <col collapsed="false" customWidth="true" hidden="false" outlineLevel="0" max="23" min="23" style="0" width="23.28"/>
    <col collapsed="false" customWidth="true" hidden="false" outlineLevel="0" max="24" min="24" style="0" width="28.86"/>
    <col collapsed="false" customWidth="true" hidden="false" outlineLevel="0" max="25" min="25" style="0" width="22.28"/>
    <col collapsed="false" customWidth="true" hidden="false" outlineLevel="0" max="26" min="26" style="0" width="24.15"/>
    <col collapsed="false" customWidth="true" hidden="false" outlineLevel="0" max="27" min="27" style="0" width="24.29"/>
    <col collapsed="false" customWidth="true" hidden="false" outlineLevel="0" max="28" min="28" style="0" width="23.87"/>
    <col collapsed="false" customWidth="true" hidden="false" outlineLevel="0" max="29" min="29" style="0" width="30.7"/>
    <col collapsed="false" customWidth="true" hidden="false" outlineLevel="0" max="30" min="30" style="0" width="23.28"/>
    <col collapsed="false" customWidth="true" hidden="false" outlineLevel="0" max="31" min="31" style="0" width="26.71"/>
    <col collapsed="false" customWidth="true" hidden="false" outlineLevel="0" max="32" min="32" style="0" width="31.28"/>
    <col collapsed="false" customWidth="true" hidden="false" outlineLevel="0" max="33" min="33" style="0" width="23.28"/>
    <col collapsed="false" customWidth="true" hidden="false" outlineLevel="0" max="36" min="34" style="0" width="17.59"/>
    <col collapsed="false" customWidth="true" hidden="false" outlineLevel="0" max="37" min="37" style="0" width="21.86"/>
    <col collapsed="false" customWidth="true" hidden="false" outlineLevel="0" max="38" min="38" style="0" width="17.59"/>
    <col collapsed="false" customWidth="true" hidden="false" outlineLevel="0" max="39" min="39" style="0" width="21.14"/>
    <col collapsed="false" customWidth="true" hidden="false" outlineLevel="0" max="40" min="40" style="0" width="22.43"/>
    <col collapsed="false" customWidth="true" hidden="false" outlineLevel="0" max="41" min="41" style="0" width="22.57"/>
    <col collapsed="false" customWidth="true" hidden="false" outlineLevel="0" max="42" min="42" style="0" width="22.43"/>
    <col collapsed="false" customWidth="true" hidden="false" outlineLevel="0" max="43" min="43" style="0" width="21.14"/>
    <col collapsed="false" customWidth="true" hidden="false" outlineLevel="0" max="44" min="44" style="0" width="21.71"/>
    <col collapsed="false" customWidth="true" hidden="false" outlineLevel="0" max="45" min="45" style="0" width="25.57"/>
    <col collapsed="false" customWidth="true" hidden="false" outlineLevel="0" max="46" min="46" style="0" width="27.13"/>
    <col collapsed="false" customWidth="true" hidden="false" outlineLevel="0" max="47" min="47" style="0" width="21.43"/>
    <col collapsed="false" customWidth="true" hidden="false" outlineLevel="0" max="48" min="48" style="0" width="17.59"/>
    <col collapsed="false" customWidth="true" hidden="false" outlineLevel="0" max="49" min="49" style="0" width="15.42"/>
    <col collapsed="false" customWidth="true" hidden="false" outlineLevel="0" max="50" min="50" style="0" width="14.86"/>
    <col collapsed="false" customWidth="true" hidden="false" outlineLevel="0" max="57" min="51" style="0" width="17.59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143</v>
      </c>
    </row>
    <row r="2" customFormat="false" ht="15" hidden="false" customHeight="false" outlineLevel="0" collapsed="false">
      <c r="B2" s="141"/>
      <c r="C2" s="141"/>
      <c r="D2" s="141"/>
      <c r="E2" s="141"/>
      <c r="F2" s="142"/>
      <c r="G2" s="142"/>
      <c r="H2" s="142"/>
      <c r="I2" s="141"/>
      <c r="J2" s="141"/>
      <c r="K2" s="141"/>
      <c r="L2" s="141"/>
      <c r="M2" s="141"/>
      <c r="N2" s="141"/>
      <c r="O2" s="141"/>
      <c r="P2" s="141"/>
      <c r="Q2" s="141"/>
    </row>
    <row r="4" customFormat="false" ht="104.25" hidden="false" customHeight="true" outlineLevel="0" collapsed="false">
      <c r="A4" s="143" t="s">
        <v>89</v>
      </c>
      <c r="B4" s="144" t="s">
        <v>144</v>
      </c>
      <c r="C4" s="144"/>
      <c r="D4" s="145" t="s">
        <v>145</v>
      </c>
      <c r="E4" s="146" t="s">
        <v>146</v>
      </c>
      <c r="F4" s="147" t="s">
        <v>147</v>
      </c>
      <c r="G4" s="148" t="s">
        <v>148</v>
      </c>
      <c r="H4" s="144" t="s">
        <v>149</v>
      </c>
      <c r="I4" s="145" t="s">
        <v>150</v>
      </c>
      <c r="J4" s="145"/>
      <c r="K4" s="146" t="s">
        <v>151</v>
      </c>
      <c r="L4" s="146"/>
      <c r="M4" s="147" t="s">
        <v>152</v>
      </c>
      <c r="N4" s="148" t="s">
        <v>153</v>
      </c>
      <c r="O4" s="144" t="s">
        <v>154</v>
      </c>
      <c r="P4" s="144"/>
      <c r="Q4" s="145" t="s">
        <v>155</v>
      </c>
      <c r="R4" s="146" t="s">
        <v>156</v>
      </c>
      <c r="S4" s="147" t="s">
        <v>157</v>
      </c>
      <c r="T4" s="148" t="s">
        <v>158</v>
      </c>
      <c r="U4" s="144" t="s">
        <v>159</v>
      </c>
      <c r="V4" s="145" t="s">
        <v>160</v>
      </c>
      <c r="W4" s="146" t="s">
        <v>161</v>
      </c>
      <c r="X4" s="147" t="s">
        <v>162</v>
      </c>
      <c r="Y4" s="148" t="s">
        <v>163</v>
      </c>
      <c r="Z4" s="144" t="s">
        <v>164</v>
      </c>
      <c r="AA4" s="145" t="s">
        <v>165</v>
      </c>
      <c r="AB4" s="146" t="s">
        <v>166</v>
      </c>
      <c r="AC4" s="147" t="s">
        <v>167</v>
      </c>
      <c r="AD4" s="148" t="s">
        <v>168</v>
      </c>
      <c r="AE4" s="144" t="s">
        <v>169</v>
      </c>
      <c r="AF4" s="145" t="s">
        <v>170</v>
      </c>
      <c r="AG4" s="146" t="s">
        <v>171</v>
      </c>
      <c r="AH4" s="147" t="s">
        <v>172</v>
      </c>
      <c r="AI4" s="148" t="s">
        <v>173</v>
      </c>
      <c r="AJ4" s="144" t="s">
        <v>174</v>
      </c>
      <c r="AK4" s="145" t="s">
        <v>175</v>
      </c>
      <c r="AL4" s="146" t="s">
        <v>176</v>
      </c>
      <c r="AM4" s="147" t="s">
        <v>177</v>
      </c>
      <c r="AN4" s="148" t="s">
        <v>178</v>
      </c>
      <c r="AO4" s="144" t="s">
        <v>179</v>
      </c>
      <c r="AP4" s="145" t="s">
        <v>180</v>
      </c>
      <c r="AQ4" s="146" t="s">
        <v>181</v>
      </c>
      <c r="AR4" s="147" t="s">
        <v>182</v>
      </c>
      <c r="AS4" s="148" t="s">
        <v>183</v>
      </c>
      <c r="AT4" s="144" t="s">
        <v>184</v>
      </c>
      <c r="AU4" s="145" t="s">
        <v>185</v>
      </c>
      <c r="AV4" s="146" t="s">
        <v>186</v>
      </c>
      <c r="AW4" s="147" t="s">
        <v>187</v>
      </c>
      <c r="AX4" s="147"/>
      <c r="AY4" s="148" t="s">
        <v>188</v>
      </c>
      <c r="AZ4" s="148"/>
      <c r="BA4" s="144" t="s">
        <v>189</v>
      </c>
      <c r="BB4" s="145" t="s">
        <v>190</v>
      </c>
      <c r="BC4" s="146" t="s">
        <v>191</v>
      </c>
      <c r="BD4" s="147" t="s">
        <v>192</v>
      </c>
      <c r="BE4" s="148" t="s">
        <v>193</v>
      </c>
    </row>
    <row r="5" customFormat="false" ht="51" hidden="false" customHeight="true" outlineLevel="0" collapsed="false">
      <c r="A5" s="143"/>
      <c r="B5" s="149" t="s">
        <v>194</v>
      </c>
      <c r="C5" s="149" t="s">
        <v>195</v>
      </c>
      <c r="D5" s="150" t="s">
        <v>196</v>
      </c>
      <c r="E5" s="151" t="s">
        <v>196</v>
      </c>
      <c r="F5" s="152" t="s">
        <v>196</v>
      </c>
      <c r="G5" s="153" t="s">
        <v>196</v>
      </c>
      <c r="H5" s="154" t="s">
        <v>196</v>
      </c>
      <c r="I5" s="150" t="s">
        <v>197</v>
      </c>
      <c r="J5" s="150" t="s">
        <v>198</v>
      </c>
      <c r="K5" s="155" t="s">
        <v>194</v>
      </c>
      <c r="L5" s="155" t="s">
        <v>195</v>
      </c>
      <c r="M5" s="152" t="s">
        <v>196</v>
      </c>
      <c r="N5" s="153" t="s">
        <v>196</v>
      </c>
      <c r="O5" s="149" t="s">
        <v>194</v>
      </c>
      <c r="P5" s="149" t="s">
        <v>195</v>
      </c>
      <c r="Q5" s="150" t="s">
        <v>196</v>
      </c>
      <c r="R5" s="151" t="s">
        <v>196</v>
      </c>
      <c r="S5" s="152" t="s">
        <v>196</v>
      </c>
      <c r="T5" s="153" t="s">
        <v>196</v>
      </c>
      <c r="U5" s="154" t="s">
        <v>196</v>
      </c>
      <c r="V5" s="150" t="s">
        <v>196</v>
      </c>
      <c r="W5" s="151" t="s">
        <v>196</v>
      </c>
      <c r="X5" s="152" t="s">
        <v>196</v>
      </c>
      <c r="Y5" s="153" t="s">
        <v>196</v>
      </c>
      <c r="Z5" s="154" t="s">
        <v>196</v>
      </c>
      <c r="AA5" s="150" t="s">
        <v>196</v>
      </c>
      <c r="AB5" s="151" t="s">
        <v>196</v>
      </c>
      <c r="AC5" s="152" t="s">
        <v>196</v>
      </c>
      <c r="AD5" s="153" t="s">
        <v>196</v>
      </c>
      <c r="AE5" s="154" t="s">
        <v>196</v>
      </c>
      <c r="AF5" s="150" t="s">
        <v>196</v>
      </c>
      <c r="AG5" s="155" t="s">
        <v>199</v>
      </c>
      <c r="AH5" s="152" t="s">
        <v>196</v>
      </c>
      <c r="AI5" s="153" t="s">
        <v>196</v>
      </c>
      <c r="AJ5" s="154" t="s">
        <v>196</v>
      </c>
      <c r="AK5" s="150" t="s">
        <v>196</v>
      </c>
      <c r="AL5" s="151" t="s">
        <v>196</v>
      </c>
      <c r="AM5" s="152" t="s">
        <v>196</v>
      </c>
      <c r="AN5" s="153" t="s">
        <v>196</v>
      </c>
      <c r="AO5" s="154" t="s">
        <v>196</v>
      </c>
      <c r="AP5" s="150" t="s">
        <v>196</v>
      </c>
      <c r="AQ5" s="151" t="s">
        <v>196</v>
      </c>
      <c r="AR5" s="152" t="s">
        <v>196</v>
      </c>
      <c r="AS5" s="153" t="s">
        <v>196</v>
      </c>
      <c r="AT5" s="154" t="s">
        <v>196</v>
      </c>
      <c r="AU5" s="150" t="s">
        <v>200</v>
      </c>
      <c r="AV5" s="151" t="s">
        <v>196</v>
      </c>
      <c r="AW5" s="156" t="s">
        <v>194</v>
      </c>
      <c r="AX5" s="156" t="s">
        <v>195</v>
      </c>
      <c r="AY5" s="157" t="s">
        <v>194</v>
      </c>
      <c r="AZ5" s="157" t="s">
        <v>195</v>
      </c>
      <c r="BA5" s="154" t="s">
        <v>196</v>
      </c>
      <c r="BB5" s="150" t="s">
        <v>196</v>
      </c>
      <c r="BC5" s="151" t="s">
        <v>196</v>
      </c>
      <c r="BD5" s="152" t="s">
        <v>196</v>
      </c>
      <c r="BE5" s="153" t="s">
        <v>201</v>
      </c>
    </row>
    <row r="6" customFormat="false" ht="15" hidden="false" customHeight="false" outlineLevel="0" collapsed="false">
      <c r="A6" s="6" t="s">
        <v>4</v>
      </c>
      <c r="B6" s="106" t="n">
        <v>0</v>
      </c>
      <c r="C6" s="106" t="n">
        <v>0</v>
      </c>
      <c r="D6" s="106" t="n">
        <v>0</v>
      </c>
      <c r="E6" s="106" t="n">
        <v>0</v>
      </c>
      <c r="F6" s="106" t="n">
        <v>0</v>
      </c>
      <c r="G6" s="106" t="n">
        <v>0</v>
      </c>
      <c r="H6" s="106" t="n">
        <v>0</v>
      </c>
      <c r="I6" s="106" t="n">
        <v>0</v>
      </c>
      <c r="J6" s="106" t="n">
        <v>0</v>
      </c>
      <c r="K6" s="106" t="n">
        <v>0</v>
      </c>
      <c r="L6" s="106" t="n">
        <v>0</v>
      </c>
      <c r="M6" s="106" t="n">
        <v>0</v>
      </c>
      <c r="N6" s="106" t="n">
        <v>2</v>
      </c>
      <c r="O6" s="106" t="n">
        <v>0</v>
      </c>
      <c r="P6" s="106" t="n">
        <v>0</v>
      </c>
      <c r="Q6" s="106" t="n">
        <v>0</v>
      </c>
      <c r="R6" s="106" t="n">
        <v>0</v>
      </c>
      <c r="S6" s="106" t="n">
        <v>0</v>
      </c>
      <c r="T6" s="106" t="n">
        <v>0</v>
      </c>
      <c r="U6" s="106" t="n">
        <v>0</v>
      </c>
      <c r="V6" s="106" t="n">
        <v>1</v>
      </c>
      <c r="W6" s="106" t="n">
        <v>0</v>
      </c>
      <c r="X6" s="106" t="n">
        <v>2</v>
      </c>
      <c r="Y6" s="106" t="n">
        <v>0</v>
      </c>
      <c r="Z6" s="106" t="n">
        <v>0</v>
      </c>
      <c r="AA6" s="106" t="n">
        <v>3</v>
      </c>
      <c r="AB6" s="106" t="n">
        <v>0</v>
      </c>
      <c r="AC6" s="106" t="n">
        <v>0</v>
      </c>
      <c r="AD6" s="106" t="n">
        <v>0</v>
      </c>
      <c r="AE6" s="106" t="n">
        <v>5</v>
      </c>
      <c r="AF6" s="106" t="n">
        <v>0</v>
      </c>
      <c r="AG6" s="106" t="n">
        <v>0</v>
      </c>
      <c r="AH6" s="106" t="n">
        <v>0</v>
      </c>
      <c r="AI6" s="106" t="n">
        <v>0</v>
      </c>
      <c r="AJ6" s="106" t="n">
        <v>4</v>
      </c>
      <c r="AK6" s="106" t="n">
        <v>0</v>
      </c>
      <c r="AL6" s="106" t="n">
        <v>2</v>
      </c>
      <c r="AM6" s="106" t="n">
        <v>0</v>
      </c>
      <c r="AN6" s="106" t="n">
        <v>0</v>
      </c>
      <c r="AO6" s="106" t="n">
        <v>3</v>
      </c>
      <c r="AP6" s="106" t="n">
        <v>0</v>
      </c>
      <c r="AQ6" s="106" t="n">
        <v>0</v>
      </c>
      <c r="AR6" s="106" t="n">
        <v>0</v>
      </c>
      <c r="AS6" s="106" t="n">
        <v>4</v>
      </c>
      <c r="AT6" s="106" t="n">
        <v>0</v>
      </c>
      <c r="AU6" s="106" t="n">
        <v>0</v>
      </c>
      <c r="AV6" s="106" t="n">
        <v>0</v>
      </c>
      <c r="AW6" s="106" t="n">
        <v>0</v>
      </c>
      <c r="AX6" s="106" t="n">
        <v>0</v>
      </c>
      <c r="AY6" s="106" t="n">
        <v>0</v>
      </c>
      <c r="AZ6" s="106" t="n">
        <v>0</v>
      </c>
      <c r="BA6" s="106" t="n">
        <v>0</v>
      </c>
      <c r="BB6" s="106" t="n">
        <v>0</v>
      </c>
      <c r="BC6" s="106" t="n">
        <v>0</v>
      </c>
      <c r="BD6" s="106" t="n">
        <v>0</v>
      </c>
      <c r="BE6" s="106" t="n">
        <v>0</v>
      </c>
    </row>
    <row r="7" customFormat="false" ht="15" hidden="false" customHeight="false" outlineLevel="0" collapsed="false">
      <c r="A7" s="6" t="s">
        <v>5</v>
      </c>
      <c r="B7" s="106" t="n">
        <v>9</v>
      </c>
      <c r="C7" s="106" t="n">
        <v>0</v>
      </c>
      <c r="D7" s="106" t="n">
        <v>0</v>
      </c>
      <c r="E7" s="106" t="n">
        <v>0</v>
      </c>
      <c r="F7" s="106" t="n">
        <v>0</v>
      </c>
      <c r="G7" s="106" t="n">
        <v>0</v>
      </c>
      <c r="H7" s="106" t="n">
        <v>0</v>
      </c>
      <c r="I7" s="106" t="n">
        <v>0</v>
      </c>
      <c r="J7" s="106" t="n">
        <v>8</v>
      </c>
      <c r="K7" s="106" t="n">
        <v>0</v>
      </c>
      <c r="L7" s="106" t="n">
        <v>0</v>
      </c>
      <c r="M7" s="106" t="n">
        <v>0</v>
      </c>
      <c r="N7" s="106" t="n">
        <v>0</v>
      </c>
      <c r="O7" s="106" t="n">
        <v>0</v>
      </c>
      <c r="P7" s="106" t="n">
        <v>0</v>
      </c>
      <c r="Q7" s="106" t="n">
        <v>0</v>
      </c>
      <c r="R7" s="106" t="n">
        <v>12</v>
      </c>
      <c r="S7" s="106" t="n">
        <v>0</v>
      </c>
      <c r="T7" s="106" t="n">
        <v>3</v>
      </c>
      <c r="U7" s="106" t="n">
        <v>0</v>
      </c>
      <c r="V7" s="106" t="n">
        <v>0</v>
      </c>
      <c r="W7" s="106" t="n">
        <v>0</v>
      </c>
      <c r="X7" s="106" t="n">
        <v>0</v>
      </c>
      <c r="Y7" s="106" t="n">
        <v>11</v>
      </c>
      <c r="Z7" s="106" t="n">
        <v>5</v>
      </c>
      <c r="AA7" s="106" t="n">
        <v>0</v>
      </c>
      <c r="AB7" s="106" t="n">
        <v>0</v>
      </c>
      <c r="AC7" s="106" t="n">
        <v>0</v>
      </c>
      <c r="AD7" s="106" t="n">
        <v>0</v>
      </c>
      <c r="AE7" s="106" t="n">
        <v>0</v>
      </c>
      <c r="AF7" s="106" t="n">
        <v>0</v>
      </c>
      <c r="AG7" s="106" t="n">
        <v>0</v>
      </c>
      <c r="AH7" s="106" t="n">
        <v>0</v>
      </c>
      <c r="AI7" s="106" t="n">
        <v>0</v>
      </c>
      <c r="AJ7" s="106" t="n">
        <v>0</v>
      </c>
      <c r="AK7" s="106" t="n">
        <v>0</v>
      </c>
      <c r="AL7" s="106"/>
      <c r="AM7" s="106"/>
      <c r="AN7" s="106" t="n">
        <v>0</v>
      </c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 t="n">
        <v>2</v>
      </c>
      <c r="BC7" s="106"/>
      <c r="BD7" s="106"/>
      <c r="BE7" s="106"/>
    </row>
    <row r="8" customFormat="false" ht="20.25" hidden="false" customHeight="true" outlineLevel="0" collapsed="false">
      <c r="A8" s="8" t="s">
        <v>6</v>
      </c>
      <c r="B8" s="106" t="n">
        <v>9</v>
      </c>
      <c r="C8" s="106" t="n">
        <v>0</v>
      </c>
      <c r="D8" s="106" t="n">
        <v>0</v>
      </c>
      <c r="E8" s="106" t="n">
        <v>0</v>
      </c>
      <c r="F8" s="106" t="n">
        <v>0</v>
      </c>
      <c r="G8" s="106" t="n">
        <v>0</v>
      </c>
      <c r="H8" s="106" t="n">
        <v>0</v>
      </c>
      <c r="I8" s="106" t="n">
        <v>0</v>
      </c>
      <c r="J8" s="106" t="n">
        <v>0</v>
      </c>
      <c r="K8" s="106" t="n">
        <v>0</v>
      </c>
      <c r="L8" s="106" t="n">
        <v>0</v>
      </c>
      <c r="M8" s="106" t="n">
        <v>0</v>
      </c>
      <c r="N8" s="106" t="n">
        <v>0</v>
      </c>
      <c r="O8" s="106" t="n">
        <v>7</v>
      </c>
      <c r="P8" s="106" t="n">
        <v>0</v>
      </c>
      <c r="Q8" s="106" t="n">
        <v>0</v>
      </c>
      <c r="R8" s="106" t="n">
        <v>0</v>
      </c>
      <c r="S8" s="106" t="n">
        <v>0</v>
      </c>
      <c r="T8" s="106" t="n">
        <v>1</v>
      </c>
      <c r="U8" s="106" t="n">
        <v>0</v>
      </c>
      <c r="V8" s="106" t="n">
        <v>0</v>
      </c>
      <c r="W8" s="106" t="n">
        <v>0</v>
      </c>
      <c r="X8" s="106" t="n">
        <v>0</v>
      </c>
      <c r="Y8" s="106" t="n">
        <v>0</v>
      </c>
      <c r="Z8" s="106" t="n">
        <v>0</v>
      </c>
      <c r="AA8" s="106" t="n">
        <v>0</v>
      </c>
      <c r="AB8" s="106" t="n">
        <v>0</v>
      </c>
      <c r="AC8" s="106" t="n">
        <v>0</v>
      </c>
      <c r="AD8" s="106" t="n">
        <v>0</v>
      </c>
      <c r="AE8" s="106" t="n">
        <v>0</v>
      </c>
      <c r="AF8" s="106" t="n">
        <v>0</v>
      </c>
      <c r="AG8" s="106" t="n">
        <v>0</v>
      </c>
      <c r="AH8" s="106" t="n">
        <v>0</v>
      </c>
      <c r="AI8" s="106" t="n">
        <v>0</v>
      </c>
      <c r="AJ8" s="106" t="n">
        <v>0</v>
      </c>
      <c r="AK8" s="106" t="n">
        <v>0</v>
      </c>
      <c r="AL8" s="106" t="n">
        <v>0</v>
      </c>
      <c r="AM8" s="106" t="n">
        <v>0</v>
      </c>
      <c r="AN8" s="106" t="n">
        <v>0</v>
      </c>
      <c r="AO8" s="106" t="n">
        <v>0</v>
      </c>
      <c r="AP8" s="106" t="n">
        <v>0</v>
      </c>
      <c r="AQ8" s="106" t="n">
        <v>0</v>
      </c>
      <c r="AR8" s="106" t="n">
        <v>0</v>
      </c>
      <c r="AS8" s="106" t="n">
        <v>0</v>
      </c>
      <c r="AT8" s="106" t="n">
        <v>0</v>
      </c>
      <c r="AU8" s="106" t="n">
        <v>0</v>
      </c>
      <c r="AV8" s="106" t="n">
        <v>0</v>
      </c>
      <c r="AW8" s="106" t="n">
        <v>6</v>
      </c>
      <c r="AX8" s="106" t="n">
        <v>0</v>
      </c>
      <c r="AY8" s="106" t="n">
        <v>0</v>
      </c>
      <c r="AZ8" s="106" t="n">
        <v>0</v>
      </c>
      <c r="BA8" s="106" t="n">
        <v>0</v>
      </c>
      <c r="BB8" s="106" t="n">
        <v>0</v>
      </c>
      <c r="BC8" s="106" t="n">
        <v>0</v>
      </c>
      <c r="BD8" s="106" t="n">
        <v>0</v>
      </c>
      <c r="BE8" s="106" t="n">
        <v>0</v>
      </c>
    </row>
    <row r="9" customFormat="false" ht="15" hidden="false" customHeight="false" outlineLevel="0" collapsed="false">
      <c r="A9" s="8" t="s">
        <v>7</v>
      </c>
      <c r="B9" s="106" t="n">
        <v>9</v>
      </c>
      <c r="C9" s="106" t="n">
        <v>0</v>
      </c>
      <c r="D9" s="106" t="n">
        <v>0</v>
      </c>
      <c r="E9" s="106" t="n">
        <v>0</v>
      </c>
      <c r="F9" s="0" t="n">
        <v>0</v>
      </c>
      <c r="G9" s="106" t="n">
        <v>0</v>
      </c>
      <c r="H9" s="106" t="n">
        <v>33</v>
      </c>
      <c r="I9" s="106" t="n">
        <v>28</v>
      </c>
      <c r="J9" s="106" t="n">
        <v>14</v>
      </c>
      <c r="K9" s="106" t="n">
        <v>4</v>
      </c>
      <c r="L9" s="106" t="n">
        <v>4</v>
      </c>
      <c r="M9" s="106" t="n">
        <v>5</v>
      </c>
      <c r="N9" s="106" t="n">
        <v>0</v>
      </c>
      <c r="O9" s="106" t="n">
        <v>7</v>
      </c>
      <c r="P9" s="106" t="n">
        <v>0</v>
      </c>
      <c r="Q9" s="106" t="n">
        <v>0</v>
      </c>
      <c r="R9" s="106" t="n">
        <v>0</v>
      </c>
      <c r="S9" s="106" t="n">
        <v>0</v>
      </c>
      <c r="T9" s="106" t="n">
        <v>0</v>
      </c>
      <c r="U9" s="106" t="n">
        <v>7</v>
      </c>
      <c r="V9" s="106" t="n">
        <v>0</v>
      </c>
      <c r="W9" s="106" t="n">
        <v>0</v>
      </c>
      <c r="X9" s="106" t="n">
        <v>0</v>
      </c>
      <c r="Y9" s="106" t="n">
        <v>0</v>
      </c>
      <c r="Z9" s="106" t="n">
        <v>0</v>
      </c>
      <c r="AA9" s="106" t="n">
        <v>0</v>
      </c>
      <c r="AB9" s="106" t="n">
        <v>0</v>
      </c>
      <c r="AC9" s="106" t="n">
        <v>0</v>
      </c>
      <c r="AD9" s="106" t="n">
        <v>0</v>
      </c>
      <c r="AE9" s="106" t="n">
        <v>27</v>
      </c>
      <c r="AF9" s="106" t="n">
        <v>0</v>
      </c>
      <c r="AG9" s="106" t="n">
        <v>0</v>
      </c>
      <c r="AH9" s="106" t="n">
        <v>0</v>
      </c>
      <c r="AI9" s="106" t="n">
        <v>0</v>
      </c>
      <c r="AJ9" s="106" t="n">
        <v>0</v>
      </c>
      <c r="AK9" s="106" t="n">
        <v>0</v>
      </c>
      <c r="AL9" s="106" t="n">
        <v>0</v>
      </c>
      <c r="AM9" s="106" t="n">
        <v>6</v>
      </c>
      <c r="AN9" s="106" t="n">
        <v>0</v>
      </c>
      <c r="AO9" s="106" t="n">
        <v>0</v>
      </c>
      <c r="AP9" s="106" t="n">
        <v>0</v>
      </c>
      <c r="AQ9" s="106" t="n">
        <v>0</v>
      </c>
      <c r="AR9" s="106" t="n">
        <v>0</v>
      </c>
      <c r="AS9" s="106" t="n">
        <v>0</v>
      </c>
      <c r="AT9" s="106" t="n">
        <v>0</v>
      </c>
      <c r="AU9" s="106" t="n">
        <v>0</v>
      </c>
      <c r="AV9" s="106" t="n">
        <v>4</v>
      </c>
      <c r="AW9" s="106" t="n">
        <v>7</v>
      </c>
      <c r="AX9" s="106" t="n">
        <v>7</v>
      </c>
      <c r="AY9" s="106" t="n">
        <v>3</v>
      </c>
      <c r="AZ9" s="106" t="n">
        <v>1</v>
      </c>
      <c r="BA9" s="106" t="n">
        <v>0</v>
      </c>
      <c r="BB9" s="106" t="n">
        <v>0</v>
      </c>
      <c r="BC9" s="106" t="n">
        <v>0</v>
      </c>
      <c r="BD9" s="106" t="n">
        <v>0</v>
      </c>
      <c r="BE9" s="106" t="n">
        <v>0</v>
      </c>
    </row>
    <row r="10" customFormat="false" ht="15" hidden="false" customHeight="false" outlineLevel="0" collapsed="false">
      <c r="A10" s="9" t="s">
        <v>8</v>
      </c>
      <c r="B10" s="106" t="n">
        <v>0</v>
      </c>
      <c r="C10" s="106" t="n">
        <v>0</v>
      </c>
      <c r="D10" s="106" t="n">
        <v>0</v>
      </c>
      <c r="E10" s="106" t="n">
        <v>0</v>
      </c>
      <c r="F10" s="106" t="n">
        <v>0</v>
      </c>
      <c r="G10" s="106" t="n">
        <v>0</v>
      </c>
      <c r="H10" s="106" t="n">
        <v>52</v>
      </c>
      <c r="I10" s="106" t="n">
        <v>0</v>
      </c>
      <c r="J10" s="106" t="n">
        <v>0</v>
      </c>
      <c r="K10" s="106" t="n">
        <v>0</v>
      </c>
      <c r="L10" s="106" t="n">
        <v>0</v>
      </c>
      <c r="M10" s="106" t="n">
        <v>0</v>
      </c>
      <c r="N10" s="106" t="n">
        <v>0</v>
      </c>
      <c r="O10" s="106" t="n">
        <v>0</v>
      </c>
      <c r="P10" s="106" t="n">
        <v>0</v>
      </c>
      <c r="Q10" s="106" t="n">
        <v>0</v>
      </c>
      <c r="R10" s="106" t="n">
        <v>0</v>
      </c>
      <c r="S10" s="106" t="n">
        <v>0</v>
      </c>
      <c r="T10" s="106" t="n">
        <v>0</v>
      </c>
      <c r="U10" s="106" t="n">
        <v>0</v>
      </c>
      <c r="V10" s="106" t="n">
        <v>0</v>
      </c>
      <c r="W10" s="106" t="n">
        <v>0</v>
      </c>
      <c r="X10" s="106" t="n">
        <v>0</v>
      </c>
      <c r="Y10" s="106" t="n">
        <v>0</v>
      </c>
      <c r="Z10" s="106" t="n">
        <v>0</v>
      </c>
      <c r="AA10" s="106" t="n">
        <v>0</v>
      </c>
      <c r="AB10" s="106" t="n">
        <v>0</v>
      </c>
      <c r="AC10" s="106" t="n">
        <v>0</v>
      </c>
      <c r="AD10" s="106" t="n">
        <v>0</v>
      </c>
      <c r="AE10" s="106" t="n">
        <v>0</v>
      </c>
      <c r="AF10" s="106" t="n">
        <v>0</v>
      </c>
      <c r="AG10" s="106" t="n">
        <v>0</v>
      </c>
      <c r="AH10" s="106" t="n">
        <v>0</v>
      </c>
      <c r="AI10" s="106" t="n">
        <v>0</v>
      </c>
      <c r="AJ10" s="106" t="n">
        <v>0</v>
      </c>
      <c r="AK10" s="106" t="n">
        <v>0</v>
      </c>
      <c r="AL10" s="106" t="n">
        <v>0</v>
      </c>
      <c r="AM10" s="106" t="n">
        <v>0</v>
      </c>
      <c r="AN10" s="106" t="n">
        <v>0</v>
      </c>
      <c r="AO10" s="106" t="n">
        <v>0</v>
      </c>
      <c r="AP10" s="106" t="n">
        <v>0</v>
      </c>
      <c r="AQ10" s="106" t="n">
        <v>1</v>
      </c>
      <c r="AR10" s="106" t="n">
        <v>0</v>
      </c>
      <c r="AS10" s="106" t="n">
        <v>0</v>
      </c>
      <c r="AT10" s="106" t="n">
        <v>0</v>
      </c>
      <c r="AU10" s="106" t="n">
        <v>0</v>
      </c>
      <c r="AV10" s="106" t="n">
        <v>0</v>
      </c>
      <c r="AW10" s="106" t="n">
        <v>7</v>
      </c>
      <c r="AX10" s="106" t="n">
        <v>0</v>
      </c>
      <c r="AY10" s="106" t="n">
        <v>4</v>
      </c>
      <c r="AZ10" s="106" t="n">
        <v>2</v>
      </c>
      <c r="BA10" s="106" t="n">
        <v>0</v>
      </c>
      <c r="BB10" s="106" t="n">
        <v>60</v>
      </c>
      <c r="BC10" s="106" t="n">
        <v>0</v>
      </c>
      <c r="BD10" s="106" t="n">
        <v>0</v>
      </c>
      <c r="BE10" s="106" t="n">
        <v>0</v>
      </c>
    </row>
    <row r="11" customFormat="false" ht="32.65" hidden="false" customHeight="true" outlineLevel="0" collapsed="false">
      <c r="A11" s="10" t="s">
        <v>9</v>
      </c>
      <c r="B11" s="106" t="n">
        <v>9</v>
      </c>
      <c r="C11" s="106" t="n">
        <v>0</v>
      </c>
      <c r="D11" s="106" t="n">
        <v>0</v>
      </c>
      <c r="E11" s="106" t="n">
        <v>0</v>
      </c>
      <c r="F11" s="106" t="n">
        <v>0</v>
      </c>
      <c r="G11" s="106" t="n">
        <v>0</v>
      </c>
      <c r="H11" s="106" t="n">
        <v>4</v>
      </c>
      <c r="I11" s="106" t="n">
        <v>0</v>
      </c>
      <c r="J11" s="106" t="n">
        <v>0</v>
      </c>
      <c r="K11" s="106" t="n">
        <v>4</v>
      </c>
      <c r="L11" s="106" t="n">
        <v>0</v>
      </c>
      <c r="M11" s="106" t="n">
        <v>0</v>
      </c>
      <c r="N11" s="106" t="n">
        <v>0</v>
      </c>
      <c r="O11" s="106" t="n">
        <v>7</v>
      </c>
      <c r="P11" s="106" t="n">
        <v>0</v>
      </c>
      <c r="Q11" s="106" t="n">
        <v>0</v>
      </c>
      <c r="R11" s="106" t="n">
        <v>0</v>
      </c>
      <c r="S11" s="106" t="n">
        <v>0</v>
      </c>
      <c r="T11" s="106" t="n">
        <v>0</v>
      </c>
      <c r="U11" s="106" t="n">
        <v>0</v>
      </c>
      <c r="V11" s="106" t="n">
        <v>0</v>
      </c>
      <c r="W11" s="106" t="n">
        <v>0</v>
      </c>
      <c r="X11" s="106" t="n">
        <v>0</v>
      </c>
      <c r="Y11" s="106" t="n">
        <v>0</v>
      </c>
      <c r="Z11" s="106" t="n">
        <v>0</v>
      </c>
      <c r="AA11" s="106" t="n">
        <v>0</v>
      </c>
      <c r="AB11" s="106" t="n">
        <v>0</v>
      </c>
      <c r="AC11" s="106" t="n">
        <v>0</v>
      </c>
      <c r="AD11" s="106" t="n">
        <v>0</v>
      </c>
      <c r="AE11" s="106" t="n">
        <v>0</v>
      </c>
      <c r="AF11" s="106" t="n">
        <v>0</v>
      </c>
      <c r="AG11" s="106" t="n">
        <v>0</v>
      </c>
      <c r="AH11" s="106" t="n">
        <v>0</v>
      </c>
      <c r="AI11" s="106" t="n">
        <v>0</v>
      </c>
      <c r="AJ11" s="106" t="n">
        <v>0</v>
      </c>
      <c r="AK11" s="106" t="n">
        <v>0</v>
      </c>
      <c r="AL11" s="106" t="n">
        <v>0</v>
      </c>
      <c r="AM11" s="106" t="n">
        <v>0</v>
      </c>
      <c r="AN11" s="106" t="n">
        <v>0</v>
      </c>
      <c r="AO11" s="106" t="n">
        <v>0</v>
      </c>
      <c r="AP11" s="106" t="n">
        <v>0</v>
      </c>
      <c r="AQ11" s="106" t="n">
        <v>0</v>
      </c>
      <c r="AR11" s="106" t="n">
        <v>0</v>
      </c>
      <c r="AS11" s="106" t="n">
        <v>0</v>
      </c>
      <c r="AT11" s="106" t="n">
        <v>0</v>
      </c>
      <c r="AU11" s="106" t="n">
        <v>320</v>
      </c>
      <c r="AV11" s="106" t="n">
        <v>0</v>
      </c>
      <c r="AW11" s="106" t="n">
        <v>7</v>
      </c>
      <c r="AX11" s="106" t="n">
        <v>0</v>
      </c>
      <c r="AY11" s="106" t="n">
        <v>3</v>
      </c>
      <c r="AZ11" s="106" t="n">
        <v>0</v>
      </c>
      <c r="BA11" s="106" t="n">
        <v>0</v>
      </c>
      <c r="BB11" s="106" t="n">
        <v>0</v>
      </c>
      <c r="BC11" s="106" t="n">
        <v>0</v>
      </c>
      <c r="BD11" s="106" t="n">
        <v>0</v>
      </c>
      <c r="BE11" s="106" t="n">
        <v>0</v>
      </c>
    </row>
    <row r="12" customFormat="false" ht="39.2" hidden="false" customHeight="true" outlineLevel="0" collapsed="false">
      <c r="A12" s="11" t="s">
        <v>10</v>
      </c>
      <c r="B12" s="106" t="n">
        <v>36</v>
      </c>
      <c r="C12" s="106" t="n">
        <v>9</v>
      </c>
      <c r="D12" s="106" t="n">
        <v>0</v>
      </c>
      <c r="E12" s="106" t="n">
        <v>0</v>
      </c>
      <c r="F12" s="106" t="n">
        <v>0</v>
      </c>
      <c r="G12" s="106" t="n">
        <v>0</v>
      </c>
      <c r="H12" s="106" t="n">
        <v>0</v>
      </c>
      <c r="I12" s="106" t="n">
        <v>0</v>
      </c>
      <c r="J12" s="106" t="n">
        <v>0</v>
      </c>
      <c r="K12" s="106" t="n">
        <v>4</v>
      </c>
      <c r="L12" s="106" t="n">
        <v>0</v>
      </c>
      <c r="M12" s="106" t="n">
        <v>0</v>
      </c>
      <c r="N12" s="106" t="n">
        <v>0</v>
      </c>
      <c r="O12" s="106" t="n">
        <v>7</v>
      </c>
      <c r="P12" s="106" t="n">
        <v>7</v>
      </c>
      <c r="Q12" s="106" t="n">
        <v>7</v>
      </c>
      <c r="R12" s="106" t="n">
        <v>5</v>
      </c>
      <c r="S12" s="106" t="n">
        <v>0</v>
      </c>
      <c r="T12" s="106" t="n">
        <v>0</v>
      </c>
      <c r="U12" s="106" t="n">
        <v>0</v>
      </c>
      <c r="V12" s="106" t="n">
        <v>0</v>
      </c>
      <c r="W12" s="106" t="n">
        <v>0</v>
      </c>
      <c r="X12" s="106" t="n">
        <v>0</v>
      </c>
      <c r="Y12" s="106" t="n">
        <v>0</v>
      </c>
      <c r="Z12" s="106" t="n">
        <v>0</v>
      </c>
      <c r="AA12" s="106" t="n">
        <v>0</v>
      </c>
      <c r="AB12" s="106" t="n">
        <v>0</v>
      </c>
      <c r="AC12" s="106" t="n">
        <v>0</v>
      </c>
      <c r="AD12" s="106" t="n">
        <v>0</v>
      </c>
      <c r="AE12" s="106" t="n">
        <v>0</v>
      </c>
      <c r="AF12" s="106" t="n">
        <v>0</v>
      </c>
      <c r="AG12" s="106" t="n">
        <v>0</v>
      </c>
      <c r="AH12" s="106" t="n">
        <v>0</v>
      </c>
      <c r="AI12" s="106" t="n">
        <v>18</v>
      </c>
      <c r="AJ12" s="106" t="n">
        <v>0</v>
      </c>
      <c r="AK12" s="106" t="n">
        <v>0</v>
      </c>
      <c r="AL12" s="106" t="n">
        <v>0</v>
      </c>
      <c r="AM12" s="106" t="n">
        <v>0</v>
      </c>
      <c r="AN12" s="106" t="n">
        <v>0</v>
      </c>
      <c r="AO12" s="106" t="n">
        <v>0</v>
      </c>
      <c r="AP12" s="106" t="n">
        <v>0</v>
      </c>
      <c r="AQ12" s="106" t="n">
        <v>0</v>
      </c>
      <c r="AR12" s="106" t="n">
        <v>0</v>
      </c>
      <c r="AS12" s="106" t="n">
        <v>0</v>
      </c>
      <c r="AT12" s="106" t="n">
        <v>0</v>
      </c>
      <c r="AU12" s="106" t="n">
        <v>0</v>
      </c>
      <c r="AV12" s="106" t="n">
        <v>0</v>
      </c>
      <c r="AW12" s="106" t="n">
        <v>7</v>
      </c>
      <c r="AX12" s="106" t="n">
        <v>0</v>
      </c>
      <c r="AY12" s="106" t="n">
        <v>0</v>
      </c>
      <c r="AZ12" s="106" t="n">
        <v>0</v>
      </c>
      <c r="BA12" s="106" t="n">
        <v>0</v>
      </c>
      <c r="BB12" s="106" t="n">
        <v>0</v>
      </c>
      <c r="BC12" s="106" t="n">
        <v>0</v>
      </c>
      <c r="BD12" s="106" t="n">
        <v>0</v>
      </c>
      <c r="BE12" s="106" t="n">
        <v>0</v>
      </c>
    </row>
    <row r="13" customFormat="false" ht="39.2" hidden="false" customHeight="true" outlineLevel="0" collapsed="false">
      <c r="A13" s="11" t="s">
        <v>11</v>
      </c>
      <c r="B13" s="129" t="n">
        <v>0</v>
      </c>
      <c r="C13" s="129" t="n">
        <v>0</v>
      </c>
      <c r="D13" s="129" t="n">
        <v>0</v>
      </c>
      <c r="E13" s="129" t="n">
        <v>0</v>
      </c>
      <c r="F13" s="129" t="n">
        <v>0</v>
      </c>
      <c r="G13" s="129" t="n">
        <v>0</v>
      </c>
      <c r="H13" s="129" t="n">
        <v>0</v>
      </c>
      <c r="I13" s="129" t="n">
        <v>0</v>
      </c>
      <c r="J13" s="129" t="n">
        <v>0</v>
      </c>
      <c r="K13" s="129" t="n">
        <v>0</v>
      </c>
      <c r="L13" s="129" t="n">
        <v>0</v>
      </c>
      <c r="M13" s="129" t="n">
        <v>0</v>
      </c>
      <c r="N13" s="129" t="n">
        <v>0</v>
      </c>
      <c r="O13" s="129" t="n">
        <v>0</v>
      </c>
      <c r="P13" s="129" t="n">
        <v>0</v>
      </c>
      <c r="Q13" s="129" t="n">
        <v>0</v>
      </c>
      <c r="R13" s="129" t="n">
        <v>0</v>
      </c>
      <c r="S13" s="129" t="n">
        <v>0</v>
      </c>
      <c r="T13" s="129" t="n">
        <v>0</v>
      </c>
      <c r="U13" s="129" t="n">
        <v>0</v>
      </c>
      <c r="V13" s="129" t="n">
        <v>0</v>
      </c>
      <c r="W13" s="129" t="n">
        <v>0</v>
      </c>
      <c r="X13" s="129" t="n">
        <v>0</v>
      </c>
      <c r="Y13" s="129" t="n">
        <v>0</v>
      </c>
      <c r="Z13" s="129" t="n">
        <v>0</v>
      </c>
      <c r="AA13" s="129" t="n">
        <v>0</v>
      </c>
      <c r="AB13" s="129" t="n">
        <v>0</v>
      </c>
      <c r="AC13" s="129" t="n">
        <v>0</v>
      </c>
      <c r="AD13" s="129" t="n">
        <v>0</v>
      </c>
      <c r="AE13" s="129" t="n">
        <v>0</v>
      </c>
      <c r="AF13" s="129" t="n">
        <v>0</v>
      </c>
      <c r="AG13" s="129" t="n">
        <v>0</v>
      </c>
      <c r="AH13" s="129" t="n">
        <v>0</v>
      </c>
      <c r="AI13" s="129" t="n">
        <v>0</v>
      </c>
      <c r="AJ13" s="129" t="n">
        <v>0</v>
      </c>
      <c r="AK13" s="129" t="n">
        <v>0</v>
      </c>
      <c r="AL13" s="129" t="n">
        <v>0</v>
      </c>
      <c r="AM13" s="129" t="n">
        <v>0</v>
      </c>
      <c r="AN13" s="129" t="n">
        <v>0</v>
      </c>
      <c r="AO13" s="129" t="n">
        <v>0</v>
      </c>
      <c r="AP13" s="129" t="n">
        <v>0</v>
      </c>
      <c r="AQ13" s="129" t="n">
        <v>0</v>
      </c>
      <c r="AR13" s="129" t="n">
        <v>0</v>
      </c>
      <c r="AS13" s="129" t="n">
        <v>0</v>
      </c>
      <c r="AT13" s="129" t="n">
        <v>0</v>
      </c>
      <c r="AU13" s="129" t="n">
        <v>0</v>
      </c>
      <c r="AV13" s="129" t="n">
        <v>0</v>
      </c>
      <c r="AW13" s="129" t="n">
        <v>5</v>
      </c>
      <c r="AX13" s="129" t="n">
        <v>0</v>
      </c>
      <c r="AY13" s="129" t="n">
        <v>0</v>
      </c>
      <c r="AZ13" s="129" t="n">
        <v>0</v>
      </c>
      <c r="BA13" s="129" t="n">
        <v>0</v>
      </c>
      <c r="BB13" s="129" t="n">
        <v>0</v>
      </c>
      <c r="BC13" s="129" t="n">
        <v>0</v>
      </c>
      <c r="BD13" s="129" t="n">
        <v>0</v>
      </c>
      <c r="BE13" s="129" t="n">
        <v>0</v>
      </c>
    </row>
    <row r="14" customFormat="false" ht="26.85" hidden="false" customHeight="false" outlineLevel="0" collapsed="false">
      <c r="A14" s="12" t="s">
        <v>12</v>
      </c>
      <c r="B14" s="106" t="n">
        <v>0</v>
      </c>
      <c r="C14" s="106" t="n">
        <v>0</v>
      </c>
      <c r="D14" s="106" t="n">
        <v>0</v>
      </c>
      <c r="E14" s="106" t="n">
        <v>0</v>
      </c>
      <c r="F14" s="106" t="n">
        <v>0</v>
      </c>
      <c r="G14" s="106" t="n">
        <v>0</v>
      </c>
      <c r="H14" s="106" t="n">
        <v>0</v>
      </c>
      <c r="I14" s="106" t="n">
        <v>0</v>
      </c>
      <c r="J14" s="106" t="n">
        <v>0</v>
      </c>
      <c r="K14" s="106" t="n">
        <v>0</v>
      </c>
      <c r="L14" s="106" t="n">
        <v>0</v>
      </c>
      <c r="M14" s="106" t="n">
        <v>0</v>
      </c>
      <c r="N14" s="106" t="n">
        <v>0</v>
      </c>
      <c r="O14" s="106" t="n">
        <v>0</v>
      </c>
      <c r="P14" s="106" t="n">
        <v>0</v>
      </c>
      <c r="Q14" s="106" t="n">
        <v>0</v>
      </c>
      <c r="R14" s="106" t="n">
        <v>0</v>
      </c>
      <c r="S14" s="106" t="n">
        <v>0</v>
      </c>
      <c r="T14" s="106" t="n">
        <v>0</v>
      </c>
      <c r="U14" s="106" t="n">
        <v>0</v>
      </c>
      <c r="V14" s="106" t="n">
        <v>0</v>
      </c>
      <c r="W14" s="106" t="n">
        <v>0</v>
      </c>
      <c r="X14" s="106" t="n">
        <v>0</v>
      </c>
      <c r="Y14" s="106" t="n">
        <v>0</v>
      </c>
      <c r="Z14" s="106" t="n">
        <v>0</v>
      </c>
      <c r="AA14" s="106" t="n">
        <v>0</v>
      </c>
      <c r="AB14" s="106" t="n">
        <v>0</v>
      </c>
      <c r="AC14" s="106" t="n">
        <v>0</v>
      </c>
      <c r="AD14" s="106" t="n">
        <v>0</v>
      </c>
      <c r="AE14" s="106" t="n">
        <v>0</v>
      </c>
      <c r="AF14" s="106" t="n">
        <v>0</v>
      </c>
      <c r="AG14" s="106" t="n">
        <v>0</v>
      </c>
      <c r="AH14" s="106" t="n">
        <v>0</v>
      </c>
      <c r="AI14" s="106" t="n">
        <v>0</v>
      </c>
      <c r="AJ14" s="106" t="n">
        <v>0</v>
      </c>
      <c r="AK14" s="106" t="n">
        <v>0</v>
      </c>
      <c r="AL14" s="106" t="n">
        <v>1</v>
      </c>
      <c r="AM14" s="106" t="n">
        <v>0</v>
      </c>
      <c r="AN14" s="106" t="n">
        <v>0</v>
      </c>
      <c r="AO14" s="106" t="n">
        <v>0</v>
      </c>
      <c r="AP14" s="106" t="n">
        <v>0</v>
      </c>
      <c r="AQ14" s="106" t="n">
        <v>0</v>
      </c>
      <c r="AR14" s="106" t="n">
        <v>0</v>
      </c>
      <c r="AS14" s="106" t="n">
        <v>0</v>
      </c>
      <c r="AT14" s="106" t="n">
        <v>0</v>
      </c>
      <c r="AU14" s="106" t="n">
        <v>0</v>
      </c>
      <c r="AV14" s="106" t="n">
        <v>0</v>
      </c>
      <c r="AW14" s="106" t="n">
        <v>0</v>
      </c>
      <c r="AX14" s="106" t="n">
        <v>0</v>
      </c>
      <c r="AY14" s="106" t="n">
        <v>0</v>
      </c>
      <c r="AZ14" s="106" t="n">
        <v>0</v>
      </c>
      <c r="BA14" s="106" t="n">
        <v>0</v>
      </c>
      <c r="BB14" s="106" t="n">
        <v>0</v>
      </c>
      <c r="BC14" s="106" t="n">
        <v>0</v>
      </c>
      <c r="BD14" s="106" t="n">
        <v>0</v>
      </c>
      <c r="BE14" s="106" t="n">
        <v>0</v>
      </c>
    </row>
    <row r="15" customFormat="false" ht="65.25" hidden="false" customHeight="true" outlineLevel="0" collapsed="false">
      <c r="A15" s="13" t="s">
        <v>13</v>
      </c>
      <c r="B15" s="106" t="n">
        <v>0</v>
      </c>
      <c r="C15" s="106" t="n">
        <v>0</v>
      </c>
      <c r="D15" s="106" t="n">
        <v>0</v>
      </c>
      <c r="E15" s="106" t="n">
        <v>0</v>
      </c>
      <c r="F15" s="106" t="n">
        <v>0</v>
      </c>
      <c r="G15" s="106" t="n">
        <v>0</v>
      </c>
      <c r="H15" s="106" t="n">
        <v>0</v>
      </c>
      <c r="I15" s="106" t="n">
        <v>0</v>
      </c>
      <c r="J15" s="106" t="n">
        <v>0</v>
      </c>
      <c r="K15" s="106" t="n">
        <v>0</v>
      </c>
      <c r="L15" s="106" t="n">
        <v>0</v>
      </c>
      <c r="M15" s="106" t="n">
        <v>0</v>
      </c>
      <c r="N15" s="106" t="n">
        <v>0</v>
      </c>
      <c r="O15" s="106" t="n">
        <v>0</v>
      </c>
      <c r="P15" s="106" t="n">
        <v>0</v>
      </c>
      <c r="Q15" s="106" t="n">
        <v>0</v>
      </c>
      <c r="R15" s="106" t="n">
        <v>0</v>
      </c>
      <c r="S15" s="106" t="n">
        <v>0</v>
      </c>
      <c r="T15" s="106" t="n">
        <v>0</v>
      </c>
      <c r="U15" s="106" t="n">
        <v>0</v>
      </c>
      <c r="V15" s="106" t="n">
        <v>0</v>
      </c>
      <c r="W15" s="106" t="n">
        <v>0</v>
      </c>
      <c r="X15" s="106" t="n">
        <v>0</v>
      </c>
      <c r="Y15" s="106" t="n">
        <v>0</v>
      </c>
      <c r="Z15" s="106" t="n">
        <v>0</v>
      </c>
      <c r="AA15" s="106" t="n">
        <v>0</v>
      </c>
      <c r="AB15" s="106" t="n">
        <v>0</v>
      </c>
      <c r="AC15" s="106" t="n">
        <v>0</v>
      </c>
      <c r="AD15" s="106" t="n">
        <v>0</v>
      </c>
      <c r="AE15" s="106" t="n">
        <v>0</v>
      </c>
      <c r="AF15" s="106" t="n">
        <v>0</v>
      </c>
      <c r="AG15" s="106" t="n">
        <v>0</v>
      </c>
      <c r="AH15" s="106" t="n">
        <v>0</v>
      </c>
      <c r="AI15" s="106" t="n">
        <v>0</v>
      </c>
      <c r="AJ15" s="106" t="n">
        <v>0</v>
      </c>
      <c r="AK15" s="106" t="n">
        <v>0</v>
      </c>
      <c r="AL15" s="106" t="n">
        <v>0</v>
      </c>
      <c r="AM15" s="106" t="n">
        <v>0</v>
      </c>
      <c r="AN15" s="106" t="n">
        <v>0</v>
      </c>
      <c r="AO15" s="106" t="n">
        <v>0</v>
      </c>
      <c r="AP15" s="106" t="n">
        <v>0</v>
      </c>
      <c r="AQ15" s="106" t="n">
        <v>0</v>
      </c>
      <c r="AR15" s="106" t="n">
        <v>0</v>
      </c>
      <c r="AS15" s="106" t="n">
        <v>0</v>
      </c>
      <c r="AT15" s="106" t="n">
        <v>0</v>
      </c>
      <c r="AU15" s="106" t="n">
        <v>0</v>
      </c>
      <c r="AV15" s="106" t="n">
        <v>0</v>
      </c>
      <c r="AW15" s="106" t="n">
        <v>0</v>
      </c>
      <c r="AX15" s="106" t="n">
        <v>0</v>
      </c>
      <c r="AY15" s="106" t="n">
        <v>0</v>
      </c>
      <c r="AZ15" s="106" t="n">
        <v>0</v>
      </c>
      <c r="BA15" s="106" t="n">
        <v>0</v>
      </c>
      <c r="BB15" s="106" t="n">
        <v>0</v>
      </c>
      <c r="BC15" s="106" t="n">
        <v>0</v>
      </c>
      <c r="BD15" s="106" t="n">
        <v>0</v>
      </c>
      <c r="BE15" s="106" t="n">
        <v>0</v>
      </c>
    </row>
    <row r="16" customFormat="false" ht="15" hidden="false" customHeight="false" outlineLevel="0" collapsed="false">
      <c r="A16" s="14" t="s">
        <v>14</v>
      </c>
      <c r="B16" s="106" t="n">
        <v>0</v>
      </c>
      <c r="C16" s="106" t="n">
        <v>0</v>
      </c>
      <c r="D16" s="106" t="n">
        <v>0</v>
      </c>
      <c r="E16" s="106" t="n">
        <v>0</v>
      </c>
      <c r="F16" s="106" t="n">
        <v>0</v>
      </c>
      <c r="G16" s="106" t="n">
        <v>0</v>
      </c>
      <c r="H16" s="106" t="n">
        <v>0</v>
      </c>
      <c r="I16" s="106" t="n">
        <v>0</v>
      </c>
      <c r="J16" s="106" t="n">
        <v>0</v>
      </c>
      <c r="K16" s="106" t="n">
        <v>0</v>
      </c>
      <c r="L16" s="106" t="n">
        <v>0</v>
      </c>
      <c r="M16" s="106" t="n">
        <v>0</v>
      </c>
      <c r="N16" s="106" t="n">
        <v>0</v>
      </c>
      <c r="O16" s="106" t="n">
        <v>0</v>
      </c>
      <c r="P16" s="106" t="n">
        <v>0</v>
      </c>
      <c r="Q16" s="106" t="n">
        <v>0</v>
      </c>
      <c r="R16" s="106" t="n">
        <v>0</v>
      </c>
      <c r="S16" s="106" t="n">
        <v>0</v>
      </c>
      <c r="T16" s="106" t="n">
        <v>0</v>
      </c>
      <c r="U16" s="106" t="n">
        <v>0</v>
      </c>
      <c r="V16" s="106" t="n">
        <v>0</v>
      </c>
      <c r="W16" s="106" t="n">
        <v>0</v>
      </c>
      <c r="X16" s="106" t="n">
        <v>0</v>
      </c>
      <c r="Y16" s="106" t="n">
        <v>0</v>
      </c>
      <c r="Z16" s="106" t="n">
        <v>0</v>
      </c>
      <c r="AA16" s="106" t="n">
        <v>0</v>
      </c>
      <c r="AB16" s="106" t="n">
        <v>0</v>
      </c>
      <c r="AC16" s="106" t="n">
        <v>0</v>
      </c>
      <c r="AD16" s="106" t="n">
        <v>0</v>
      </c>
      <c r="AE16" s="106" t="n">
        <v>0</v>
      </c>
      <c r="AF16" s="106" t="n">
        <v>0</v>
      </c>
      <c r="AG16" s="106" t="n">
        <v>0</v>
      </c>
      <c r="AH16" s="106" t="n">
        <v>0</v>
      </c>
      <c r="AI16" s="106" t="n">
        <v>0</v>
      </c>
      <c r="AJ16" s="106" t="n">
        <v>0</v>
      </c>
      <c r="AK16" s="106" t="n">
        <v>0</v>
      </c>
      <c r="AL16" s="106" t="n">
        <v>0</v>
      </c>
      <c r="AM16" s="106" t="n">
        <v>0</v>
      </c>
      <c r="AN16" s="106" t="n">
        <v>0</v>
      </c>
      <c r="AO16" s="106" t="n">
        <v>0</v>
      </c>
      <c r="AP16" s="106" t="n">
        <v>0</v>
      </c>
      <c r="AQ16" s="106" t="n">
        <v>0</v>
      </c>
      <c r="AR16" s="106" t="n">
        <v>0</v>
      </c>
      <c r="AS16" s="106" t="n">
        <v>0</v>
      </c>
      <c r="AT16" s="106" t="n">
        <v>0</v>
      </c>
      <c r="AU16" s="106" t="n">
        <v>0</v>
      </c>
      <c r="AV16" s="106" t="n">
        <v>0</v>
      </c>
      <c r="AW16" s="106" t="n">
        <v>0</v>
      </c>
      <c r="AX16" s="106" t="n">
        <v>0</v>
      </c>
      <c r="AY16" s="106" t="n">
        <v>0</v>
      </c>
      <c r="AZ16" s="106" t="n">
        <v>0</v>
      </c>
      <c r="BA16" s="106" t="n">
        <v>0</v>
      </c>
      <c r="BB16" s="106" t="n">
        <v>0</v>
      </c>
      <c r="BC16" s="106" t="n">
        <v>0</v>
      </c>
      <c r="BD16" s="106" t="n">
        <v>0</v>
      </c>
      <c r="BE16" s="106" t="n">
        <v>0</v>
      </c>
    </row>
    <row r="17" customFormat="false" ht="26.85" hidden="false" customHeight="false" outlineLevel="0" collapsed="false">
      <c r="A17" s="14" t="s">
        <v>15</v>
      </c>
      <c r="B17" s="106" t="n">
        <v>0</v>
      </c>
      <c r="C17" s="106" t="n">
        <v>0</v>
      </c>
      <c r="D17" s="106" t="n">
        <v>0</v>
      </c>
      <c r="E17" s="106" t="n">
        <v>0</v>
      </c>
      <c r="F17" s="106" t="n">
        <v>0</v>
      </c>
      <c r="G17" s="106" t="n">
        <v>0</v>
      </c>
      <c r="H17" s="106" t="n">
        <v>0</v>
      </c>
      <c r="I17" s="106" t="n">
        <v>0</v>
      </c>
      <c r="J17" s="106" t="n">
        <v>0</v>
      </c>
      <c r="K17" s="106" t="n">
        <v>0</v>
      </c>
      <c r="L17" s="106" t="n">
        <v>0</v>
      </c>
      <c r="M17" s="106" t="n">
        <v>0</v>
      </c>
      <c r="N17" s="106" t="n">
        <v>0</v>
      </c>
      <c r="O17" s="106" t="n">
        <v>0</v>
      </c>
      <c r="P17" s="106" t="n">
        <v>0</v>
      </c>
      <c r="Q17" s="106" t="n">
        <v>0</v>
      </c>
      <c r="R17" s="106" t="n">
        <v>0</v>
      </c>
      <c r="S17" s="106" t="n">
        <v>0</v>
      </c>
      <c r="T17" s="106" t="n">
        <v>0</v>
      </c>
      <c r="U17" s="106" t="n">
        <v>0</v>
      </c>
      <c r="V17" s="106" t="n">
        <v>0</v>
      </c>
      <c r="W17" s="106" t="n">
        <v>0</v>
      </c>
      <c r="X17" s="106" t="n">
        <v>0</v>
      </c>
      <c r="Y17" s="106" t="n">
        <v>0</v>
      </c>
      <c r="Z17" s="106" t="n">
        <v>0</v>
      </c>
      <c r="AA17" s="106" t="n">
        <v>0</v>
      </c>
      <c r="AB17" s="106" t="n">
        <v>0</v>
      </c>
      <c r="AC17" s="106" t="n">
        <v>0</v>
      </c>
      <c r="AD17" s="106" t="n">
        <v>0</v>
      </c>
      <c r="AE17" s="106" t="n">
        <v>0</v>
      </c>
      <c r="AF17" s="106" t="n">
        <v>0</v>
      </c>
      <c r="AG17" s="106" t="n">
        <v>0</v>
      </c>
      <c r="AH17" s="106" t="n">
        <v>8</v>
      </c>
      <c r="AI17" s="106" t="n">
        <v>0</v>
      </c>
      <c r="AJ17" s="106" t="n">
        <v>0</v>
      </c>
      <c r="AK17" s="106" t="n">
        <v>0</v>
      </c>
      <c r="AL17" s="106" t="n">
        <v>0</v>
      </c>
      <c r="AM17" s="106" t="n">
        <v>0</v>
      </c>
      <c r="AN17" s="106" t="n">
        <v>0</v>
      </c>
      <c r="AO17" s="106" t="n">
        <v>0</v>
      </c>
      <c r="AP17" s="106" t="n">
        <v>0</v>
      </c>
      <c r="AQ17" s="106" t="n">
        <v>0</v>
      </c>
      <c r="AR17" s="106" t="n">
        <v>0</v>
      </c>
      <c r="AS17" s="106" t="n">
        <v>0</v>
      </c>
      <c r="AT17" s="106" t="n">
        <v>0</v>
      </c>
      <c r="AU17" s="106" t="n">
        <v>0</v>
      </c>
      <c r="AV17" s="106" t="n">
        <v>0</v>
      </c>
      <c r="AW17" s="106" t="n">
        <v>0</v>
      </c>
      <c r="AX17" s="106" t="n">
        <v>0</v>
      </c>
      <c r="AY17" s="106" t="n">
        <v>0</v>
      </c>
      <c r="AZ17" s="106" t="n">
        <v>0</v>
      </c>
      <c r="BA17" s="106" t="n">
        <v>0</v>
      </c>
      <c r="BB17" s="106" t="n">
        <v>0</v>
      </c>
      <c r="BC17" s="106" t="n">
        <v>0</v>
      </c>
      <c r="BD17" s="106" t="n">
        <v>0</v>
      </c>
      <c r="BE17" s="106" t="n">
        <v>0</v>
      </c>
    </row>
    <row r="18" customFormat="false" ht="15" hidden="false" customHeight="false" outlineLevel="0" collapsed="false">
      <c r="A18" s="14" t="s">
        <v>16</v>
      </c>
      <c r="B18" s="106" t="n">
        <v>0</v>
      </c>
      <c r="C18" s="106" t="n">
        <v>0</v>
      </c>
      <c r="D18" s="106" t="n">
        <v>0</v>
      </c>
      <c r="E18" s="106" t="n">
        <v>0</v>
      </c>
      <c r="F18" s="106" t="n">
        <v>0</v>
      </c>
      <c r="G18" s="106" t="n">
        <v>0</v>
      </c>
      <c r="H18" s="106" t="n">
        <v>0</v>
      </c>
      <c r="I18" s="106" t="n">
        <v>0</v>
      </c>
      <c r="J18" s="106" t="n">
        <v>0</v>
      </c>
      <c r="K18" s="106" t="n">
        <v>0</v>
      </c>
      <c r="L18" s="106" t="n">
        <v>0</v>
      </c>
      <c r="M18" s="106" t="n">
        <v>0</v>
      </c>
      <c r="N18" s="106" t="n">
        <v>0</v>
      </c>
      <c r="O18" s="106" t="n">
        <v>0</v>
      </c>
      <c r="P18" s="106" t="n">
        <v>0</v>
      </c>
      <c r="Q18" s="106" t="n">
        <v>0</v>
      </c>
      <c r="R18" s="106" t="n">
        <v>0</v>
      </c>
      <c r="S18" s="106" t="n">
        <v>0</v>
      </c>
      <c r="T18" s="106" t="n">
        <v>0</v>
      </c>
      <c r="U18" s="106" t="n">
        <v>0</v>
      </c>
      <c r="V18" s="106" t="n">
        <v>0</v>
      </c>
      <c r="W18" s="106" t="n">
        <v>0</v>
      </c>
      <c r="X18" s="106" t="n">
        <v>0</v>
      </c>
      <c r="Y18" s="106" t="n">
        <v>0</v>
      </c>
      <c r="Z18" s="106" t="n">
        <v>0</v>
      </c>
      <c r="AA18" s="106" t="n">
        <v>0</v>
      </c>
      <c r="AB18" s="106" t="n">
        <v>0</v>
      </c>
      <c r="AC18" s="106" t="n">
        <v>0</v>
      </c>
      <c r="AD18" s="106" t="n">
        <v>0</v>
      </c>
      <c r="AE18" s="106" t="n">
        <v>0</v>
      </c>
      <c r="AF18" s="106" t="n">
        <v>0</v>
      </c>
      <c r="AG18" s="106" t="n">
        <v>0</v>
      </c>
      <c r="AH18" s="106" t="n">
        <v>0</v>
      </c>
      <c r="AI18" s="106" t="n">
        <v>0</v>
      </c>
      <c r="AJ18" s="106" t="n">
        <v>0</v>
      </c>
      <c r="AK18" s="106" t="n">
        <v>0</v>
      </c>
      <c r="AL18" s="106" t="n">
        <v>0</v>
      </c>
      <c r="AM18" s="106" t="n">
        <v>0</v>
      </c>
      <c r="AN18" s="106" t="n">
        <v>0</v>
      </c>
      <c r="AO18" s="106" t="n">
        <v>0</v>
      </c>
      <c r="AP18" s="106" t="n">
        <v>0</v>
      </c>
      <c r="AQ18" s="106" t="n">
        <v>0</v>
      </c>
      <c r="AR18" s="106" t="n">
        <v>0</v>
      </c>
      <c r="AS18" s="106" t="n">
        <v>0</v>
      </c>
      <c r="AT18" s="106" t="n">
        <v>0</v>
      </c>
      <c r="AU18" s="106" t="n">
        <v>0</v>
      </c>
      <c r="AV18" s="106" t="n">
        <v>0</v>
      </c>
      <c r="AW18" s="106" t="n">
        <v>0</v>
      </c>
      <c r="AX18" s="106" t="n">
        <v>0</v>
      </c>
      <c r="AY18" s="106" t="n">
        <v>0</v>
      </c>
      <c r="AZ18" s="106" t="n">
        <v>0</v>
      </c>
      <c r="BA18" s="106" t="n">
        <v>0</v>
      </c>
      <c r="BB18" s="106" t="n">
        <v>0</v>
      </c>
      <c r="BC18" s="106" t="n">
        <v>0</v>
      </c>
      <c r="BD18" s="106" t="n">
        <v>0</v>
      </c>
      <c r="BE18" s="106" t="n">
        <v>0</v>
      </c>
    </row>
    <row r="19" customFormat="false" ht="15" hidden="false" customHeight="false" outlineLevel="0" collapsed="false">
      <c r="A19" s="14" t="s">
        <v>17</v>
      </c>
      <c r="B19" s="106" t="n">
        <v>0</v>
      </c>
      <c r="C19" s="106" t="n">
        <v>0</v>
      </c>
      <c r="D19" s="106" t="n">
        <v>0</v>
      </c>
      <c r="E19" s="106" t="n">
        <v>0</v>
      </c>
      <c r="F19" s="106" t="n">
        <v>0</v>
      </c>
      <c r="G19" s="106" t="n">
        <v>0</v>
      </c>
      <c r="H19" s="106" t="n">
        <v>0</v>
      </c>
      <c r="I19" s="106" t="n">
        <v>0</v>
      </c>
      <c r="J19" s="106" t="n">
        <v>0</v>
      </c>
      <c r="K19" s="106" t="n">
        <v>0</v>
      </c>
      <c r="L19" s="106" t="n">
        <v>0</v>
      </c>
      <c r="M19" s="106" t="n">
        <v>0</v>
      </c>
      <c r="N19" s="106" t="n">
        <v>0</v>
      </c>
      <c r="O19" s="106" t="n">
        <v>0</v>
      </c>
      <c r="P19" s="106" t="n">
        <v>0</v>
      </c>
      <c r="Q19" s="106" t="n">
        <v>0</v>
      </c>
      <c r="R19" s="106" t="n">
        <v>0</v>
      </c>
      <c r="S19" s="106" t="n">
        <v>0</v>
      </c>
      <c r="T19" s="106" t="n">
        <v>0</v>
      </c>
      <c r="U19" s="106" t="n">
        <v>0</v>
      </c>
      <c r="V19" s="106" t="n">
        <v>0</v>
      </c>
      <c r="W19" s="106" t="n">
        <v>0</v>
      </c>
      <c r="X19" s="106" t="n">
        <v>0</v>
      </c>
      <c r="Y19" s="106" t="n">
        <v>0</v>
      </c>
      <c r="Z19" s="106" t="n">
        <v>0</v>
      </c>
      <c r="AA19" s="106" t="n">
        <v>0</v>
      </c>
      <c r="AB19" s="106" t="n">
        <v>0</v>
      </c>
      <c r="AC19" s="106" t="n">
        <v>0</v>
      </c>
      <c r="AD19" s="106" t="n">
        <v>0</v>
      </c>
      <c r="AE19" s="106" t="n">
        <v>0</v>
      </c>
      <c r="AF19" s="106" t="n">
        <v>0</v>
      </c>
      <c r="AG19" s="106" t="n">
        <v>0</v>
      </c>
      <c r="AH19" s="106" t="n">
        <v>0</v>
      </c>
      <c r="AI19" s="106" t="n">
        <v>0</v>
      </c>
      <c r="AJ19" s="106" t="n">
        <v>0</v>
      </c>
      <c r="AK19" s="106" t="n">
        <v>0</v>
      </c>
      <c r="AL19" s="106" t="n">
        <v>0</v>
      </c>
      <c r="AM19" s="106" t="n">
        <v>0</v>
      </c>
      <c r="AN19" s="106" t="n">
        <v>0</v>
      </c>
      <c r="AO19" s="106" t="n">
        <v>0</v>
      </c>
      <c r="AP19" s="106" t="n">
        <v>0</v>
      </c>
      <c r="AQ19" s="106" t="n">
        <v>0</v>
      </c>
      <c r="AR19" s="106" t="n">
        <v>0</v>
      </c>
      <c r="AS19" s="106" t="n">
        <v>0</v>
      </c>
      <c r="AT19" s="106" t="n">
        <v>0</v>
      </c>
      <c r="AU19" s="106" t="n">
        <v>0</v>
      </c>
      <c r="AV19" s="106" t="n">
        <v>0</v>
      </c>
      <c r="AW19" s="106" t="n">
        <v>0</v>
      </c>
      <c r="AX19" s="106" t="n">
        <v>0</v>
      </c>
      <c r="AY19" s="106" t="n">
        <v>0</v>
      </c>
      <c r="AZ19" s="106" t="n">
        <v>0</v>
      </c>
      <c r="BA19" s="106" t="n">
        <v>0</v>
      </c>
      <c r="BB19" s="106" t="n">
        <v>0</v>
      </c>
      <c r="BC19" s="106" t="n">
        <v>0</v>
      </c>
      <c r="BD19" s="106" t="n">
        <v>0</v>
      </c>
      <c r="BE19" s="106" t="n">
        <v>0</v>
      </c>
    </row>
    <row r="20" customFormat="false" ht="15" hidden="false" customHeight="false" outlineLevel="0" collapsed="false">
      <c r="A20" s="14" t="s">
        <v>18</v>
      </c>
      <c r="B20" s="106" t="n">
        <v>0</v>
      </c>
      <c r="C20" s="106" t="n">
        <v>0</v>
      </c>
      <c r="D20" s="106" t="n">
        <v>0</v>
      </c>
      <c r="E20" s="106" t="n">
        <v>0</v>
      </c>
      <c r="F20" s="106" t="n">
        <v>0</v>
      </c>
      <c r="G20" s="106" t="n">
        <v>0</v>
      </c>
      <c r="H20" s="106" t="n">
        <v>0</v>
      </c>
      <c r="I20" s="106" t="n">
        <v>0</v>
      </c>
      <c r="J20" s="106" t="n">
        <v>0</v>
      </c>
      <c r="K20" s="106" t="n">
        <v>0</v>
      </c>
      <c r="L20" s="106" t="n">
        <v>0</v>
      </c>
      <c r="M20" s="106" t="n">
        <v>0</v>
      </c>
      <c r="N20" s="106" t="n">
        <v>0</v>
      </c>
      <c r="O20" s="106" t="n">
        <v>0</v>
      </c>
      <c r="P20" s="106" t="n">
        <v>0</v>
      </c>
      <c r="Q20" s="106" t="n">
        <v>0</v>
      </c>
      <c r="R20" s="106" t="n">
        <v>0</v>
      </c>
      <c r="S20" s="106" t="n">
        <v>0</v>
      </c>
      <c r="T20" s="106" t="n">
        <v>0</v>
      </c>
      <c r="U20" s="106" t="n">
        <v>0</v>
      </c>
      <c r="V20" s="106" t="n">
        <v>0</v>
      </c>
      <c r="W20" s="106" t="n">
        <v>0</v>
      </c>
      <c r="X20" s="106" t="n">
        <v>0</v>
      </c>
      <c r="Y20" s="106" t="n">
        <v>0</v>
      </c>
      <c r="Z20" s="106" t="n">
        <v>0</v>
      </c>
      <c r="AA20" s="106" t="n">
        <v>0</v>
      </c>
      <c r="AB20" s="106" t="n">
        <v>0</v>
      </c>
      <c r="AC20" s="106" t="n">
        <v>0</v>
      </c>
      <c r="AD20" s="106" t="n">
        <v>0</v>
      </c>
      <c r="AE20" s="106" t="n">
        <v>0</v>
      </c>
      <c r="AF20" s="106" t="n">
        <v>0</v>
      </c>
      <c r="AG20" s="106" t="n">
        <v>0</v>
      </c>
      <c r="AH20" s="106" t="n">
        <v>1</v>
      </c>
      <c r="AI20" s="106" t="n">
        <v>0</v>
      </c>
      <c r="AJ20" s="106" t="n">
        <v>0</v>
      </c>
      <c r="AK20" s="106" t="n">
        <v>0</v>
      </c>
      <c r="AL20" s="106" t="n">
        <v>0</v>
      </c>
      <c r="AM20" s="106" t="n">
        <v>0</v>
      </c>
      <c r="AN20" s="106" t="n">
        <v>0</v>
      </c>
      <c r="AO20" s="106" t="n">
        <v>0</v>
      </c>
      <c r="AP20" s="106" t="n">
        <v>0</v>
      </c>
      <c r="AQ20" s="106" t="n">
        <v>0</v>
      </c>
      <c r="AR20" s="106" t="n">
        <v>0</v>
      </c>
      <c r="AS20" s="106" t="n">
        <v>0</v>
      </c>
      <c r="AT20" s="106" t="n">
        <v>0</v>
      </c>
      <c r="AU20" s="106" t="n">
        <v>0</v>
      </c>
      <c r="AV20" s="106" t="n">
        <v>0</v>
      </c>
      <c r="AW20" s="106" t="n">
        <v>0</v>
      </c>
      <c r="AX20" s="106" t="n">
        <v>0</v>
      </c>
      <c r="AY20" s="106" t="n">
        <v>0</v>
      </c>
      <c r="AZ20" s="106" t="n">
        <v>0</v>
      </c>
      <c r="BA20" s="106" t="n">
        <v>0</v>
      </c>
      <c r="BB20" s="106" t="n">
        <v>0</v>
      </c>
      <c r="BC20" s="106" t="n">
        <v>0</v>
      </c>
      <c r="BD20" s="106" t="n">
        <v>0</v>
      </c>
      <c r="BE20" s="106" t="n">
        <v>0</v>
      </c>
    </row>
    <row r="21" customFormat="false" ht="13.8" hidden="false" customHeight="false" outlineLevel="0" collapsed="false">
      <c r="A21" s="106"/>
      <c r="B21" s="106" t="n">
        <f aca="false">SUM(B6:B20)</f>
        <v>72</v>
      </c>
      <c r="C21" s="106" t="n">
        <f aca="false">SUM(C6:C20)</f>
        <v>9</v>
      </c>
      <c r="D21" s="106" t="n">
        <f aca="false">SUM(D6:D20)</f>
        <v>0</v>
      </c>
      <c r="E21" s="106" t="n">
        <f aca="false">SUM(E6:E20)</f>
        <v>0</v>
      </c>
      <c r="F21" s="106" t="n">
        <f aca="false">SUM(F6:F20)</f>
        <v>0</v>
      </c>
      <c r="G21" s="106" t="n">
        <f aca="false">SUM(G6:G20)</f>
        <v>0</v>
      </c>
      <c r="H21" s="106" t="n">
        <f aca="false">SUM(H6:H20)</f>
        <v>89</v>
      </c>
      <c r="I21" s="106" t="n">
        <f aca="false">SUM(I6:I20)</f>
        <v>28</v>
      </c>
      <c r="J21" s="106" t="n">
        <f aca="false">SUM(J6:J20)</f>
        <v>22</v>
      </c>
      <c r="K21" s="106" t="n">
        <f aca="false">SUM(K6:K20)</f>
        <v>12</v>
      </c>
      <c r="L21" s="106" t="n">
        <f aca="false">SUM(L6:L20)</f>
        <v>4</v>
      </c>
      <c r="M21" s="106" t="n">
        <f aca="false">SUM(M6:M20)</f>
        <v>5</v>
      </c>
      <c r="N21" s="106" t="n">
        <f aca="false">SUM(N6:N20)</f>
        <v>2</v>
      </c>
      <c r="O21" s="106" t="n">
        <f aca="false">SUM(O6:O20)</f>
        <v>28</v>
      </c>
      <c r="P21" s="106" t="n">
        <f aca="false">SUM(P6:P20)</f>
        <v>7</v>
      </c>
      <c r="Q21" s="106" t="n">
        <f aca="false">SUM(Q6:Q20)</f>
        <v>7</v>
      </c>
      <c r="R21" s="106" t="n">
        <f aca="false">SUM(R6:R20)</f>
        <v>17</v>
      </c>
      <c r="S21" s="106" t="n">
        <f aca="false">SUM(S6:S20)</f>
        <v>0</v>
      </c>
      <c r="T21" s="106" t="n">
        <f aca="false">SUM(T6:T20)</f>
        <v>4</v>
      </c>
      <c r="U21" s="106" t="n">
        <f aca="false">SUM(U6:U20)</f>
        <v>7</v>
      </c>
      <c r="V21" s="106" t="n">
        <f aca="false">SUM(V6:V20)</f>
        <v>1</v>
      </c>
      <c r="W21" s="106" t="n">
        <f aca="false">SUM(W6:W20)</f>
        <v>0</v>
      </c>
      <c r="X21" s="106" t="n">
        <f aca="false">SUM(X6:X20)</f>
        <v>2</v>
      </c>
      <c r="Y21" s="106" t="n">
        <f aca="false">SUM(Y6:Y20)</f>
        <v>11</v>
      </c>
      <c r="Z21" s="106" t="n">
        <f aca="false">SUM(Z6:Z20)</f>
        <v>5</v>
      </c>
      <c r="AA21" s="106" t="n">
        <f aca="false">SUM(AA6:AA20)</f>
        <v>3</v>
      </c>
      <c r="AB21" s="106" t="n">
        <f aca="false">SUM(AB6:AB20)</f>
        <v>0</v>
      </c>
      <c r="AC21" s="106" t="n">
        <f aca="false">SUM(AC6:AC20)</f>
        <v>0</v>
      </c>
      <c r="AD21" s="106" t="n">
        <f aca="false">SUM(AD6:AD20)</f>
        <v>0</v>
      </c>
      <c r="AE21" s="106" t="n">
        <f aca="false">SUM(AE6:AE20)</f>
        <v>32</v>
      </c>
      <c r="AF21" s="106" t="n">
        <f aca="false">SUM(AF6:AF20)</f>
        <v>0</v>
      </c>
      <c r="AG21" s="106" t="n">
        <f aca="false">SUM(AG6:AG20)</f>
        <v>0</v>
      </c>
      <c r="AH21" s="106" t="n">
        <f aca="false">SUM(AH6:AH20)</f>
        <v>9</v>
      </c>
      <c r="AI21" s="106" t="n">
        <f aca="false">SUM(AI6:AI20)</f>
        <v>18</v>
      </c>
      <c r="AJ21" s="106" t="n">
        <f aca="false">SUM(AJ6:AJ20)</f>
        <v>4</v>
      </c>
      <c r="AK21" s="106" t="n">
        <f aca="false">SUM(AK6:AK20)</f>
        <v>0</v>
      </c>
      <c r="AL21" s="106" t="n">
        <f aca="false">SUM(AL6:AL20)</f>
        <v>3</v>
      </c>
      <c r="AM21" s="106" t="n">
        <f aca="false">SUM(AM6:AM20)</f>
        <v>6</v>
      </c>
      <c r="AN21" s="106" t="n">
        <f aca="false">SUM(AN6:AN20)</f>
        <v>0</v>
      </c>
      <c r="AO21" s="106" t="n">
        <f aca="false">SUM(AO6:AO20)</f>
        <v>3</v>
      </c>
      <c r="AP21" s="106" t="n">
        <f aca="false">SUM(AP6:AP20)</f>
        <v>0</v>
      </c>
      <c r="AQ21" s="106" t="n">
        <f aca="false">SUM(AQ6:AQ20)</f>
        <v>1</v>
      </c>
      <c r="AR21" s="106" t="n">
        <f aca="false">SUM(AR6:AR20)</f>
        <v>0</v>
      </c>
      <c r="AS21" s="106" t="n">
        <f aca="false">SUM(AS6:AS20)</f>
        <v>4</v>
      </c>
      <c r="AT21" s="106" t="n">
        <f aca="false">SUM(AT6:AT20)</f>
        <v>0</v>
      </c>
      <c r="AU21" s="106" t="n">
        <f aca="false">SUM(AU6:AU20)</f>
        <v>320</v>
      </c>
      <c r="AV21" s="106" t="n">
        <f aca="false">SUM(AV6:AV20)</f>
        <v>4</v>
      </c>
      <c r="AW21" s="106" t="n">
        <f aca="false">SUM(AW6:AW20)</f>
        <v>39</v>
      </c>
      <c r="AX21" s="106" t="n">
        <f aca="false">SUM(AX6:AX20)</f>
        <v>7</v>
      </c>
      <c r="AY21" s="106" t="n">
        <f aca="false">SUM(AY6:AY20)</f>
        <v>10</v>
      </c>
      <c r="AZ21" s="106" t="n">
        <f aca="false">SUM(AZ6:AZ20)</f>
        <v>3</v>
      </c>
      <c r="BA21" s="106" t="n">
        <f aca="false">SUM(BA6:BA20)</f>
        <v>0</v>
      </c>
      <c r="BB21" s="106" t="n">
        <f aca="false">SUM(BB6:BB20)</f>
        <v>62</v>
      </c>
      <c r="BC21" s="106" t="n">
        <f aca="false">SUM(BC6:BC20)</f>
        <v>0</v>
      </c>
      <c r="BD21" s="106" t="n">
        <f aca="false">SUM(BD6:BD20)</f>
        <v>0</v>
      </c>
      <c r="BE21" s="106" t="n">
        <f aca="false">SUM(BE6:BE20)</f>
        <v>0</v>
      </c>
    </row>
    <row r="23" customFormat="false" ht="13.8" hidden="false" customHeight="false" outlineLevel="0" collapsed="false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</row>
  </sheetData>
  <mergeCells count="8">
    <mergeCell ref="F2:H2"/>
    <mergeCell ref="A4:A5"/>
    <mergeCell ref="B4:C4"/>
    <mergeCell ref="I4:J4"/>
    <mergeCell ref="K4:L4"/>
    <mergeCell ref="O4:P4"/>
    <mergeCell ref="AW4:AX4"/>
    <mergeCell ref="AY4:AZ4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5" topLeftCell="A27" activePane="bottomLeft" state="frozen"/>
      <selection pane="topLeft" activeCell="A1" activeCellId="0" sqref="A1"/>
      <selection pane="bottomLeft" activeCell="K12" activeCellId="0" sqref="K12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37.98"/>
    <col collapsed="false" customWidth="true" hidden="false" outlineLevel="0" max="2" min="2" style="0" width="31.43"/>
    <col collapsed="false" customWidth="true" hidden="false" outlineLevel="0" max="3" min="3" style="0" width="19.71"/>
    <col collapsed="false" customWidth="true" hidden="false" outlineLevel="0" max="4" min="4" style="0" width="21.43"/>
    <col collapsed="false" customWidth="true" hidden="false" outlineLevel="0" max="5" min="5" style="0" width="26.59"/>
    <col collapsed="false" customWidth="true" hidden="false" outlineLevel="0" max="6" min="6" style="0" width="27.3"/>
    <col collapsed="false" customWidth="true" hidden="false" outlineLevel="0" max="1024" min="976" style="0" width="11.57"/>
  </cols>
  <sheetData>
    <row r="1" customFormat="false" ht="13.9" hidden="false" customHeight="false" outlineLevel="0" collapsed="false">
      <c r="A1" s="1" t="s">
        <v>19</v>
      </c>
    </row>
    <row r="2" customFormat="false" ht="15" hidden="false" customHeight="false" outlineLevel="0" collapsed="false">
      <c r="B2" s="18" t="s">
        <v>20</v>
      </c>
      <c r="C2" s="18"/>
    </row>
    <row r="3" customFormat="false" ht="12.75" hidden="false" customHeight="false" outlineLevel="0" collapsed="false"/>
    <row r="4" customFormat="false" ht="14.85" hidden="false" customHeight="true" outlineLevel="0" collapsed="false">
      <c r="A4" s="4" t="s">
        <v>2</v>
      </c>
      <c r="B4" s="19"/>
      <c r="C4" s="20" t="s">
        <v>21</v>
      </c>
      <c r="D4" s="20"/>
      <c r="E4" s="21" t="s">
        <v>21</v>
      </c>
      <c r="F4" s="21"/>
      <c r="G4" s="22"/>
      <c r="H4" s="22"/>
      <c r="I4" s="22"/>
      <c r="J4" s="22"/>
      <c r="K4" s="22"/>
      <c r="L4" s="22"/>
      <c r="M4" s="22"/>
      <c r="N4" s="22"/>
      <c r="O4" s="22"/>
    </row>
    <row r="5" customFormat="false" ht="25.35" hidden="false" customHeight="false" outlineLevel="0" collapsed="false">
      <c r="A5" s="4"/>
      <c r="B5" s="4"/>
      <c r="C5" s="23" t="s">
        <v>22</v>
      </c>
      <c r="D5" s="23" t="s">
        <v>23</v>
      </c>
      <c r="E5" s="23" t="s">
        <v>22</v>
      </c>
      <c r="F5" s="23" t="s">
        <v>23</v>
      </c>
      <c r="G5" s="22"/>
      <c r="H5" s="22"/>
      <c r="I5" s="22"/>
      <c r="J5" s="22"/>
      <c r="K5" s="22"/>
      <c r="L5" s="22"/>
      <c r="M5" s="22"/>
      <c r="N5" s="22"/>
      <c r="O5" s="22"/>
    </row>
    <row r="6" customFormat="false" ht="25.35" hidden="false" customHeight="false" outlineLevel="0" collapsed="false">
      <c r="A6" s="24" t="s">
        <v>6</v>
      </c>
      <c r="B6" s="25" t="s">
        <v>24</v>
      </c>
      <c r="C6" s="26" t="n">
        <v>1</v>
      </c>
      <c r="D6" s="26" t="n">
        <v>20</v>
      </c>
      <c r="E6" s="26" t="n">
        <v>1</v>
      </c>
      <c r="F6" s="26" t="n">
        <v>20</v>
      </c>
      <c r="G6" s="22"/>
      <c r="H6" s="22"/>
      <c r="I6" s="22"/>
      <c r="J6" s="22"/>
      <c r="K6" s="22"/>
      <c r="L6" s="27"/>
      <c r="M6" s="22"/>
      <c r="N6" s="22"/>
      <c r="O6" s="22"/>
    </row>
    <row r="7" customFormat="false" ht="54.1" hidden="false" customHeight="false" outlineLevel="0" collapsed="false">
      <c r="A7" s="24"/>
      <c r="B7" s="25" t="s">
        <v>25</v>
      </c>
      <c r="C7" s="26" t="n">
        <v>0</v>
      </c>
      <c r="D7" s="26" t="n">
        <v>0</v>
      </c>
      <c r="E7" s="26" t="n">
        <v>0</v>
      </c>
      <c r="F7" s="26" t="n">
        <v>0</v>
      </c>
      <c r="G7" s="22"/>
      <c r="H7" s="22"/>
      <c r="I7" s="22"/>
      <c r="J7" s="26" t="n">
        <v>1</v>
      </c>
      <c r="K7" s="26" t="n">
        <v>15</v>
      </c>
      <c r="L7" s="22"/>
      <c r="M7" s="22"/>
      <c r="N7" s="22"/>
      <c r="O7" s="22"/>
    </row>
    <row r="8" customFormat="false" ht="13.8" hidden="false" customHeight="false" outlineLevel="0" collapsed="false">
      <c r="A8" s="24"/>
      <c r="B8" s="25" t="s">
        <v>26</v>
      </c>
      <c r="C8" s="26" t="n">
        <v>0</v>
      </c>
      <c r="D8" s="26" t="n">
        <v>0</v>
      </c>
      <c r="E8" s="26" t="n">
        <v>0</v>
      </c>
      <c r="F8" s="26" t="n">
        <v>0</v>
      </c>
      <c r="G8" s="22"/>
      <c r="H8" s="22"/>
      <c r="I8" s="22"/>
      <c r="J8" s="0" t="n">
        <v>1</v>
      </c>
      <c r="K8" s="0" t="n">
        <v>15</v>
      </c>
      <c r="L8" s="22"/>
      <c r="M8" s="22"/>
      <c r="N8" s="22"/>
      <c r="O8" s="22"/>
    </row>
    <row r="9" customFormat="false" ht="28.5" hidden="false" customHeight="true" outlineLevel="0" collapsed="false">
      <c r="A9" s="24"/>
      <c r="B9" s="25" t="s">
        <v>27</v>
      </c>
      <c r="C9" s="26" t="n">
        <v>2</v>
      </c>
      <c r="D9" s="26" t="n">
        <v>14</v>
      </c>
      <c r="E9" s="26" t="n">
        <v>2</v>
      </c>
      <c r="F9" s="26" t="n">
        <v>14</v>
      </c>
      <c r="G9" s="22"/>
      <c r="H9" s="22"/>
      <c r="I9" s="22"/>
      <c r="J9" s="28" t="n">
        <v>1</v>
      </c>
      <c r="K9" s="28" t="n">
        <v>15</v>
      </c>
      <c r="L9" s="22"/>
      <c r="M9" s="22"/>
      <c r="N9" s="22"/>
      <c r="O9" s="22"/>
    </row>
    <row r="10" customFormat="false" ht="27" hidden="false" customHeight="true" outlineLevel="0" collapsed="false">
      <c r="A10" s="24"/>
      <c r="B10" s="25" t="s">
        <v>28</v>
      </c>
      <c r="C10" s="26" t="n">
        <v>1</v>
      </c>
      <c r="D10" s="26" t="n">
        <v>15</v>
      </c>
      <c r="E10" s="26" t="n">
        <v>1</v>
      </c>
      <c r="F10" s="26" t="n">
        <v>15</v>
      </c>
      <c r="G10" s="22"/>
      <c r="H10" s="22"/>
      <c r="I10" s="22"/>
      <c r="J10" s="26" t="n">
        <v>1</v>
      </c>
      <c r="K10" s="26" t="n">
        <v>18</v>
      </c>
      <c r="L10" s="22"/>
      <c r="M10" s="22"/>
      <c r="N10" s="22"/>
      <c r="O10" s="22"/>
    </row>
    <row r="11" customFormat="false" ht="18" hidden="false" customHeight="true" outlineLevel="0" collapsed="false">
      <c r="A11" s="24"/>
      <c r="B11" s="29" t="s">
        <v>29</v>
      </c>
      <c r="C11" s="30" t="n">
        <f aca="false">SUM(C6:C10)</f>
        <v>4</v>
      </c>
      <c r="D11" s="30" t="n">
        <f aca="false">SUM(D6:D10)</f>
        <v>49</v>
      </c>
      <c r="E11" s="30" t="n">
        <f aca="false">SUM(E6:E10)</f>
        <v>4</v>
      </c>
      <c r="F11" s="30" t="n">
        <f aca="false">SUM(F6:F10)</f>
        <v>49</v>
      </c>
      <c r="G11" s="22"/>
      <c r="H11" s="22"/>
      <c r="I11" s="22"/>
      <c r="J11" s="31" t="n">
        <v>1</v>
      </c>
      <c r="K11" s="31" t="n">
        <v>26</v>
      </c>
      <c r="L11" s="22"/>
      <c r="M11" s="22"/>
      <c r="N11" s="22"/>
      <c r="O11" s="22"/>
    </row>
    <row r="12" customFormat="false" ht="27.95" hidden="false" customHeight="true" outlineLevel="0" collapsed="false">
      <c r="A12" s="32" t="s">
        <v>7</v>
      </c>
      <c r="B12" s="25" t="s">
        <v>24</v>
      </c>
      <c r="C12" s="26" t="n">
        <v>0</v>
      </c>
      <c r="D12" s="26" t="n">
        <v>0</v>
      </c>
      <c r="E12" s="26" t="n">
        <v>0</v>
      </c>
      <c r="F12" s="26" t="n">
        <v>0</v>
      </c>
      <c r="G12" s="22"/>
      <c r="H12" s="22"/>
      <c r="I12" s="22"/>
      <c r="J12" s="0" t="n">
        <f aca="false">SUM(J7:J11)</f>
        <v>5</v>
      </c>
      <c r="K12" s="0" t="n">
        <f aca="false">SUM(K7:K11)</f>
        <v>89</v>
      </c>
      <c r="L12" s="22"/>
      <c r="M12" s="22"/>
      <c r="N12" s="22"/>
      <c r="O12" s="22"/>
    </row>
    <row r="13" customFormat="false" ht="49.25" hidden="false" customHeight="false" outlineLevel="0" collapsed="false">
      <c r="A13" s="32"/>
      <c r="B13" s="25" t="s">
        <v>25</v>
      </c>
      <c r="C13" s="26" t="n">
        <v>5</v>
      </c>
      <c r="D13" s="26" t="n">
        <v>138</v>
      </c>
      <c r="E13" s="26" t="n">
        <v>5</v>
      </c>
      <c r="F13" s="26" t="n">
        <v>138</v>
      </c>
      <c r="G13" s="22"/>
      <c r="H13" s="22"/>
      <c r="I13" s="22"/>
      <c r="L13" s="22"/>
      <c r="M13" s="22"/>
      <c r="N13" s="22"/>
      <c r="O13" s="22"/>
    </row>
    <row r="14" customFormat="false" ht="13.8" hidden="false" customHeight="false" outlineLevel="0" collapsed="false">
      <c r="A14" s="32"/>
      <c r="B14" s="25" t="s">
        <v>26</v>
      </c>
      <c r="C14" s="26" t="n">
        <v>1</v>
      </c>
      <c r="D14" s="26" t="n">
        <v>14</v>
      </c>
      <c r="E14" s="26" t="n">
        <v>1</v>
      </c>
      <c r="F14" s="26" t="n">
        <v>14</v>
      </c>
      <c r="G14" s="22"/>
      <c r="H14" s="22"/>
      <c r="I14" s="22"/>
      <c r="L14" s="22"/>
      <c r="M14" s="22"/>
      <c r="N14" s="22"/>
      <c r="O14" s="22"/>
    </row>
    <row r="15" customFormat="false" ht="13.8" hidden="false" customHeight="false" outlineLevel="0" collapsed="false">
      <c r="A15" s="32"/>
      <c r="B15" s="25" t="s">
        <v>27</v>
      </c>
      <c r="C15" s="26" t="n">
        <v>0</v>
      </c>
      <c r="D15" s="26" t="n">
        <v>0</v>
      </c>
      <c r="E15" s="26" t="n">
        <v>0</v>
      </c>
      <c r="F15" s="26" t="n">
        <v>0</v>
      </c>
      <c r="G15" s="22"/>
      <c r="H15" s="33"/>
      <c r="I15" s="33"/>
      <c r="L15" s="22"/>
      <c r="M15" s="22"/>
      <c r="N15" s="22"/>
      <c r="O15" s="22"/>
    </row>
    <row r="16" customFormat="false" ht="13.8" hidden="false" customHeight="false" outlineLevel="0" collapsed="false">
      <c r="A16" s="32"/>
      <c r="B16" s="25" t="s">
        <v>28</v>
      </c>
      <c r="C16" s="26" t="n">
        <v>1</v>
      </c>
      <c r="D16" s="26" t="n">
        <v>27</v>
      </c>
      <c r="E16" s="26" t="n">
        <v>1</v>
      </c>
      <c r="F16" s="26" t="n">
        <v>27</v>
      </c>
      <c r="G16" s="22"/>
      <c r="H16" s="22"/>
      <c r="I16" s="22"/>
      <c r="J16" s="22"/>
      <c r="K16" s="22"/>
      <c r="L16" s="22"/>
      <c r="M16" s="22"/>
      <c r="N16" s="22"/>
      <c r="O16" s="22"/>
    </row>
    <row r="17" customFormat="false" ht="13.8" hidden="false" customHeight="false" outlineLevel="0" collapsed="false">
      <c r="A17" s="32"/>
      <c r="B17" s="29" t="s">
        <v>29</v>
      </c>
      <c r="C17" s="30" t="n">
        <f aca="false">SUM(C12:C16)</f>
        <v>7</v>
      </c>
      <c r="D17" s="30" t="n">
        <f aca="false">SUM(D12:D16)</f>
        <v>179</v>
      </c>
      <c r="E17" s="30" t="n">
        <f aca="false">SUM(E12:E16)</f>
        <v>7</v>
      </c>
      <c r="F17" s="30" t="n">
        <f aca="false">SUM(F12:F16)</f>
        <v>179</v>
      </c>
      <c r="G17" s="22"/>
      <c r="H17" s="22"/>
      <c r="I17" s="22"/>
      <c r="J17" s="22"/>
      <c r="K17" s="22"/>
      <c r="L17" s="22"/>
      <c r="M17" s="22"/>
      <c r="N17" s="22"/>
      <c r="O17" s="22"/>
    </row>
    <row r="18" customFormat="false" ht="27.95" hidden="false" customHeight="true" outlineLevel="0" collapsed="false">
      <c r="A18" s="32" t="s">
        <v>8</v>
      </c>
      <c r="B18" s="25" t="s">
        <v>24</v>
      </c>
      <c r="C18" s="28" t="n">
        <v>0</v>
      </c>
      <c r="D18" s="28" t="n">
        <v>0</v>
      </c>
      <c r="E18" s="28" t="n">
        <v>0</v>
      </c>
      <c r="F18" s="28" t="n">
        <v>0</v>
      </c>
      <c r="G18" s="22"/>
      <c r="H18" s="22"/>
      <c r="I18" s="26"/>
      <c r="J18" s="26"/>
      <c r="K18" s="26"/>
      <c r="L18" s="26"/>
      <c r="M18" s="22"/>
      <c r="N18" s="22"/>
      <c r="O18" s="22"/>
    </row>
    <row r="19" customFormat="false" ht="49.25" hidden="false" customHeight="false" outlineLevel="0" collapsed="false">
      <c r="A19" s="32"/>
      <c r="B19" s="25" t="s">
        <v>25</v>
      </c>
      <c r="C19" s="28" t="n">
        <v>0</v>
      </c>
      <c r="D19" s="28" t="n">
        <v>0</v>
      </c>
      <c r="E19" s="28" t="n">
        <v>0</v>
      </c>
      <c r="F19" s="28" t="n">
        <v>0</v>
      </c>
      <c r="G19" s="22"/>
      <c r="H19" s="22"/>
      <c r="I19" s="26"/>
      <c r="J19" s="26"/>
      <c r="K19" s="26"/>
      <c r="L19" s="26"/>
      <c r="M19" s="22"/>
      <c r="N19" s="22"/>
      <c r="O19" s="22"/>
    </row>
    <row r="20" customFormat="false" ht="13.8" hidden="false" customHeight="false" outlineLevel="0" collapsed="false">
      <c r="A20" s="32"/>
      <c r="B20" s="25" t="s">
        <v>26</v>
      </c>
      <c r="C20" s="28" t="n">
        <v>0</v>
      </c>
      <c r="D20" s="28" t="n">
        <v>0</v>
      </c>
      <c r="E20" s="28" t="n">
        <v>0</v>
      </c>
      <c r="F20" s="28" t="n">
        <v>0</v>
      </c>
      <c r="G20" s="22"/>
      <c r="H20" s="22"/>
      <c r="I20" s="28"/>
      <c r="J20" s="28"/>
      <c r="K20" s="28"/>
      <c r="L20" s="28"/>
      <c r="M20" s="22"/>
      <c r="N20" s="22"/>
      <c r="O20" s="22"/>
    </row>
    <row r="21" customFormat="false" ht="13.8" hidden="false" customHeight="false" outlineLevel="0" collapsed="false">
      <c r="A21" s="32"/>
      <c r="B21" s="25" t="s">
        <v>27</v>
      </c>
      <c r="C21" s="28" t="n">
        <v>0</v>
      </c>
      <c r="D21" s="28" t="n">
        <v>0</v>
      </c>
      <c r="E21" s="28" t="n">
        <v>0</v>
      </c>
      <c r="F21" s="28" t="n">
        <v>0</v>
      </c>
      <c r="G21" s="22"/>
      <c r="H21" s="22"/>
      <c r="I21" s="26"/>
      <c r="J21" s="26"/>
      <c r="K21" s="26"/>
      <c r="L21" s="26"/>
      <c r="M21" s="22"/>
      <c r="N21" s="22"/>
      <c r="O21" s="22"/>
    </row>
    <row r="22" customFormat="false" ht="13.8" hidden="false" customHeight="false" outlineLevel="0" collapsed="false">
      <c r="A22" s="32"/>
      <c r="B22" s="25" t="s">
        <v>28</v>
      </c>
      <c r="C22" s="28" t="n">
        <v>1</v>
      </c>
      <c r="D22" s="28" t="n">
        <v>15</v>
      </c>
      <c r="E22" s="28" t="n">
        <v>1</v>
      </c>
      <c r="F22" s="28" t="n">
        <v>15</v>
      </c>
      <c r="G22" s="22"/>
      <c r="H22" s="22"/>
      <c r="I22" s="26"/>
      <c r="J22" s="26"/>
      <c r="K22" s="26"/>
      <c r="L22" s="26"/>
      <c r="M22" s="22"/>
      <c r="N22" s="22"/>
      <c r="O22" s="22"/>
    </row>
    <row r="23" customFormat="false" ht="13.8" hidden="false" customHeight="false" outlineLevel="0" collapsed="false">
      <c r="A23" s="32"/>
      <c r="B23" s="29" t="s">
        <v>29</v>
      </c>
      <c r="C23" s="34" t="n">
        <f aca="false">SUM(C18:C22)</f>
        <v>1</v>
      </c>
      <c r="D23" s="34" t="n">
        <f aca="false">SUM(D18:D22)</f>
        <v>15</v>
      </c>
      <c r="E23" s="34" t="n">
        <f aca="false">SUM(E18:E22)</f>
        <v>1</v>
      </c>
      <c r="F23" s="34" t="n">
        <f aca="false">SUM(F18:F22)</f>
        <v>15</v>
      </c>
      <c r="G23" s="22"/>
      <c r="H23" s="22"/>
      <c r="I23" s="31"/>
      <c r="J23" s="31"/>
      <c r="K23" s="26"/>
      <c r="L23" s="26"/>
      <c r="M23" s="22"/>
      <c r="N23" s="22"/>
      <c r="O23" s="22"/>
    </row>
    <row r="24" customFormat="false" ht="27.95" hidden="false" customHeight="true" outlineLevel="0" collapsed="false">
      <c r="A24" s="32" t="s">
        <v>9</v>
      </c>
      <c r="B24" s="25" t="s">
        <v>24</v>
      </c>
      <c r="C24" s="26" t="n">
        <v>1</v>
      </c>
      <c r="D24" s="26" t="n">
        <v>18</v>
      </c>
      <c r="E24" s="26" t="n">
        <v>1</v>
      </c>
      <c r="F24" s="26" t="n">
        <v>18</v>
      </c>
      <c r="G24" s="22"/>
      <c r="H24" s="22"/>
      <c r="I24" s="26"/>
      <c r="J24" s="26"/>
      <c r="K24" s="26"/>
      <c r="L24" s="26"/>
      <c r="M24" s="22"/>
      <c r="N24" s="22"/>
      <c r="O24" s="22"/>
    </row>
    <row r="25" customFormat="false" ht="49.25" hidden="false" customHeight="false" outlineLevel="0" collapsed="false">
      <c r="A25" s="32"/>
      <c r="B25" s="25" t="s">
        <v>25</v>
      </c>
      <c r="C25" s="26" t="n">
        <v>1</v>
      </c>
      <c r="D25" s="26" t="n">
        <v>16</v>
      </c>
      <c r="E25" s="26" t="n">
        <v>1</v>
      </c>
      <c r="F25" s="26" t="n">
        <v>16</v>
      </c>
      <c r="G25" s="22"/>
      <c r="H25" s="22"/>
      <c r="I25" s="22"/>
      <c r="J25" s="22"/>
      <c r="K25" s="22"/>
      <c r="L25" s="22"/>
      <c r="M25" s="22"/>
      <c r="N25" s="22"/>
      <c r="O25" s="22"/>
    </row>
    <row r="26" customFormat="false" ht="14.85" hidden="false" customHeight="false" outlineLevel="0" collapsed="false">
      <c r="A26" s="32"/>
      <c r="B26" s="25" t="s">
        <v>26</v>
      </c>
      <c r="C26" s="26" t="n">
        <v>0</v>
      </c>
      <c r="D26" s="26" t="n">
        <v>0</v>
      </c>
      <c r="E26" s="26" t="n">
        <v>0</v>
      </c>
      <c r="F26" s="26" t="n">
        <v>0</v>
      </c>
      <c r="G26" s="22"/>
      <c r="H26" s="22"/>
      <c r="I26" s="22"/>
      <c r="J26" s="22"/>
      <c r="K26" s="22"/>
      <c r="L26" s="22"/>
      <c r="M26" s="22"/>
      <c r="N26" s="22"/>
      <c r="O26" s="22"/>
    </row>
    <row r="27" customFormat="false" ht="14.85" hidden="false" customHeight="false" outlineLevel="0" collapsed="false">
      <c r="A27" s="32"/>
      <c r="B27" s="25" t="s">
        <v>27</v>
      </c>
      <c r="C27" s="26" t="n">
        <v>0</v>
      </c>
      <c r="D27" s="26" t="n">
        <v>0</v>
      </c>
      <c r="E27" s="26" t="n">
        <v>0</v>
      </c>
      <c r="F27" s="26" t="n">
        <v>0</v>
      </c>
      <c r="G27" s="22"/>
      <c r="H27" s="22"/>
      <c r="I27" s="22"/>
      <c r="J27" s="22"/>
      <c r="K27" s="22"/>
      <c r="L27" s="22"/>
      <c r="M27" s="22"/>
      <c r="N27" s="22"/>
      <c r="O27" s="22"/>
    </row>
    <row r="28" customFormat="false" ht="14.85" hidden="false" customHeight="false" outlineLevel="0" collapsed="false">
      <c r="A28" s="32"/>
      <c r="B28" s="25" t="s">
        <v>28</v>
      </c>
      <c r="C28" s="26" t="n">
        <v>1</v>
      </c>
      <c r="D28" s="26" t="n">
        <v>18</v>
      </c>
      <c r="E28" s="26" t="n">
        <v>1</v>
      </c>
      <c r="F28" s="26" t="n">
        <v>18</v>
      </c>
      <c r="G28" s="22"/>
      <c r="H28" s="22"/>
      <c r="I28" s="22"/>
      <c r="J28" s="22"/>
      <c r="K28" s="22"/>
      <c r="L28" s="22"/>
      <c r="M28" s="22"/>
      <c r="N28" s="22"/>
      <c r="O28" s="22"/>
    </row>
    <row r="29" customFormat="false" ht="13.8" hidden="false" customHeight="false" outlineLevel="0" collapsed="false">
      <c r="A29" s="32"/>
      <c r="B29" s="29" t="s">
        <v>29</v>
      </c>
      <c r="C29" s="30" t="n">
        <f aca="false">SUM(C24:C28)</f>
        <v>3</v>
      </c>
      <c r="D29" s="30" t="n">
        <f aca="false">SUM(D24:D28)</f>
        <v>52</v>
      </c>
      <c r="E29" s="30" t="n">
        <f aca="false">SUM(E24:E28)</f>
        <v>3</v>
      </c>
      <c r="F29" s="30" t="n">
        <f aca="false">SUM(F24:F28)</f>
        <v>52</v>
      </c>
      <c r="G29" s="22"/>
      <c r="H29" s="22"/>
      <c r="I29" s="22"/>
      <c r="J29" s="22"/>
      <c r="K29" s="22"/>
      <c r="L29" s="22"/>
      <c r="M29" s="22"/>
      <c r="N29" s="22"/>
      <c r="O29" s="22"/>
    </row>
    <row r="30" customFormat="false" ht="27.95" hidden="false" customHeight="true" outlineLevel="0" collapsed="false">
      <c r="A30" s="32" t="s">
        <v>10</v>
      </c>
      <c r="B30" s="25" t="s">
        <v>24</v>
      </c>
      <c r="C30" s="26" t="n">
        <v>11</v>
      </c>
      <c r="D30" s="26" t="n">
        <v>262</v>
      </c>
      <c r="E30" s="26" t="n">
        <v>11</v>
      </c>
      <c r="F30" s="26" t="n">
        <v>262</v>
      </c>
      <c r="G30" s="22"/>
      <c r="H30" s="22"/>
      <c r="I30" s="22"/>
      <c r="J30" s="22"/>
      <c r="K30" s="22"/>
      <c r="L30" s="22"/>
      <c r="M30" s="22"/>
      <c r="N30" s="22"/>
      <c r="O30" s="22"/>
    </row>
    <row r="31" customFormat="false" ht="54.2" hidden="false" customHeight="false" outlineLevel="0" collapsed="false">
      <c r="A31" s="32"/>
      <c r="B31" s="25" t="s">
        <v>25</v>
      </c>
      <c r="C31" s="26" t="n">
        <v>1</v>
      </c>
      <c r="D31" s="26" t="n">
        <v>108</v>
      </c>
      <c r="E31" s="26" t="n">
        <v>1</v>
      </c>
      <c r="F31" s="26" t="n">
        <v>108</v>
      </c>
      <c r="G31" s="22"/>
      <c r="H31" s="22"/>
      <c r="I31" s="22"/>
      <c r="J31" s="22"/>
      <c r="K31" s="22"/>
      <c r="L31" s="22"/>
      <c r="M31" s="22"/>
      <c r="N31" s="22"/>
      <c r="O31" s="22"/>
    </row>
    <row r="32" customFormat="false" ht="14.85" hidden="false" customHeight="false" outlineLevel="0" collapsed="false">
      <c r="A32" s="32"/>
      <c r="B32" s="25" t="s">
        <v>26</v>
      </c>
      <c r="C32" s="26" t="n">
        <v>0</v>
      </c>
      <c r="D32" s="26" t="n">
        <v>0</v>
      </c>
      <c r="E32" s="26" t="n">
        <v>0</v>
      </c>
      <c r="F32" s="26" t="n">
        <v>0</v>
      </c>
      <c r="G32" s="22"/>
      <c r="H32" s="22"/>
      <c r="I32" s="22"/>
      <c r="J32" s="22"/>
      <c r="K32" s="22"/>
      <c r="L32" s="22"/>
      <c r="M32" s="22"/>
      <c r="N32" s="22"/>
      <c r="O32" s="22"/>
    </row>
    <row r="33" customFormat="false" ht="14.85" hidden="false" customHeight="false" outlineLevel="0" collapsed="false">
      <c r="A33" s="32"/>
      <c r="B33" s="25" t="s">
        <v>27</v>
      </c>
      <c r="C33" s="26" t="n">
        <v>1</v>
      </c>
      <c r="D33" s="26" t="n">
        <v>68</v>
      </c>
      <c r="E33" s="26" t="n">
        <v>1</v>
      </c>
      <c r="F33" s="26" t="n">
        <v>68</v>
      </c>
      <c r="G33" s="22"/>
      <c r="H33" s="22"/>
      <c r="I33" s="22"/>
      <c r="J33" s="22"/>
      <c r="K33" s="22"/>
      <c r="L33" s="22"/>
      <c r="M33" s="22"/>
      <c r="N33" s="22"/>
      <c r="O33" s="22"/>
    </row>
    <row r="34" customFormat="false" ht="14.85" hidden="false" customHeight="false" outlineLevel="0" collapsed="false">
      <c r="A34" s="32"/>
      <c r="B34" s="25" t="s">
        <v>28</v>
      </c>
      <c r="C34" s="26" t="n">
        <v>0</v>
      </c>
      <c r="D34" s="26" t="n">
        <v>0</v>
      </c>
      <c r="E34" s="26" t="n">
        <v>0</v>
      </c>
      <c r="F34" s="26" t="n">
        <v>0</v>
      </c>
      <c r="G34" s="22"/>
      <c r="H34" s="22"/>
      <c r="I34" s="22"/>
      <c r="J34" s="22"/>
      <c r="K34" s="22"/>
      <c r="L34" s="22"/>
      <c r="M34" s="22"/>
      <c r="N34" s="22"/>
      <c r="O34" s="22"/>
    </row>
    <row r="35" customFormat="false" ht="13.8" hidden="false" customHeight="false" outlineLevel="0" collapsed="false">
      <c r="A35" s="32"/>
      <c r="B35" s="29" t="s">
        <v>29</v>
      </c>
      <c r="C35" s="30" t="n">
        <f aca="false">SUM(C30:C34)</f>
        <v>13</v>
      </c>
      <c r="D35" s="30" t="n">
        <f aca="false">SUM(D30:D34)</f>
        <v>438</v>
      </c>
      <c r="E35" s="30" t="n">
        <f aca="false">SUM(E30:E34)</f>
        <v>13</v>
      </c>
      <c r="F35" s="30" t="n">
        <f aca="false">SUM(F30:F34)</f>
        <v>438</v>
      </c>
      <c r="G35" s="22"/>
      <c r="H35" s="22"/>
      <c r="I35" s="22"/>
      <c r="J35" s="22"/>
      <c r="K35" s="22"/>
      <c r="L35" s="22"/>
      <c r="M35" s="22"/>
      <c r="N35" s="22"/>
      <c r="O35" s="22"/>
    </row>
    <row r="36" customFormat="false" ht="27.95" hidden="false" customHeight="true" outlineLevel="0" collapsed="false">
      <c r="A36" s="32" t="s">
        <v>11</v>
      </c>
      <c r="B36" s="25" t="s">
        <v>24</v>
      </c>
      <c r="C36" s="31" t="n">
        <v>0</v>
      </c>
      <c r="D36" s="31" t="n">
        <v>0</v>
      </c>
      <c r="E36" s="26" t="n">
        <v>0</v>
      </c>
      <c r="F36" s="26" t="n">
        <v>0</v>
      </c>
      <c r="G36" s="22"/>
      <c r="H36" s="22"/>
      <c r="I36" s="22"/>
      <c r="J36" s="22"/>
      <c r="K36" s="22"/>
      <c r="L36" s="22"/>
      <c r="M36" s="22"/>
      <c r="N36" s="22"/>
      <c r="O36" s="22"/>
    </row>
    <row r="37" customFormat="false" ht="54.1" hidden="false" customHeight="false" outlineLevel="0" collapsed="false">
      <c r="A37" s="32"/>
      <c r="B37" s="25" t="s">
        <v>25</v>
      </c>
      <c r="C37" s="31" t="n">
        <v>0</v>
      </c>
      <c r="D37" s="31" t="n">
        <v>0</v>
      </c>
      <c r="E37" s="26" t="n">
        <v>0</v>
      </c>
      <c r="F37" s="26" t="n">
        <v>0</v>
      </c>
      <c r="G37" s="22"/>
      <c r="H37" s="22"/>
      <c r="I37" s="22"/>
      <c r="J37" s="22"/>
      <c r="K37" s="22"/>
      <c r="L37" s="22"/>
      <c r="M37" s="22"/>
      <c r="N37" s="22"/>
      <c r="O37" s="22"/>
    </row>
    <row r="38" customFormat="false" ht="14.9" hidden="false" customHeight="false" outlineLevel="0" collapsed="false">
      <c r="A38" s="32"/>
      <c r="B38" s="25" t="s">
        <v>26</v>
      </c>
      <c r="C38" s="31" t="n">
        <v>0</v>
      </c>
      <c r="D38" s="31" t="n">
        <v>0</v>
      </c>
      <c r="E38" s="26" t="n">
        <v>0</v>
      </c>
      <c r="F38" s="26" t="n">
        <v>0</v>
      </c>
      <c r="G38" s="22"/>
      <c r="H38" s="22"/>
      <c r="I38" s="26"/>
      <c r="J38" s="26"/>
      <c r="K38" s="26"/>
      <c r="L38" s="26"/>
      <c r="M38" s="22"/>
      <c r="N38" s="22"/>
      <c r="O38" s="22"/>
    </row>
    <row r="39" customFormat="false" ht="14.9" hidden="false" customHeight="false" outlineLevel="0" collapsed="false">
      <c r="A39" s="32"/>
      <c r="B39" s="25" t="s">
        <v>27</v>
      </c>
      <c r="C39" s="31" t="n">
        <v>0</v>
      </c>
      <c r="D39" s="31" t="n">
        <v>0</v>
      </c>
      <c r="E39" s="26" t="n">
        <v>0</v>
      </c>
      <c r="F39" s="26" t="n">
        <v>0</v>
      </c>
      <c r="G39" s="22"/>
      <c r="H39" s="22"/>
      <c r="I39" s="26"/>
      <c r="J39" s="26"/>
      <c r="K39" s="26"/>
      <c r="L39" s="26"/>
      <c r="M39" s="22"/>
      <c r="N39" s="22"/>
      <c r="O39" s="22"/>
    </row>
    <row r="40" customFormat="false" ht="14.9" hidden="false" customHeight="false" outlineLevel="0" collapsed="false">
      <c r="A40" s="32"/>
      <c r="B40" s="25" t="s">
        <v>28</v>
      </c>
      <c r="C40" s="31" t="n">
        <v>1</v>
      </c>
      <c r="D40" s="31" t="n">
        <v>26</v>
      </c>
      <c r="E40" s="26" t="n">
        <v>1</v>
      </c>
      <c r="F40" s="26" t="n">
        <v>26</v>
      </c>
      <c r="G40" s="22"/>
      <c r="H40" s="22"/>
      <c r="I40" s="22"/>
      <c r="J40" s="22"/>
      <c r="K40" s="22"/>
      <c r="L40" s="22"/>
      <c r="M40" s="22"/>
      <c r="N40" s="22"/>
      <c r="O40" s="22"/>
    </row>
    <row r="41" customFormat="false" ht="14.9" hidden="false" customHeight="false" outlineLevel="0" collapsed="false">
      <c r="A41" s="32"/>
      <c r="B41" s="29" t="s">
        <v>29</v>
      </c>
      <c r="C41" s="30" t="n">
        <f aca="false">SUM(C36:C40)</f>
        <v>1</v>
      </c>
      <c r="D41" s="30" t="n">
        <f aca="false">SUM(D36:D40)</f>
        <v>26</v>
      </c>
      <c r="E41" s="30" t="n">
        <f aca="false">SUM(E36:E40)</f>
        <v>1</v>
      </c>
      <c r="F41" s="30" t="n">
        <f aca="false">SUM(F36:F40)</f>
        <v>26</v>
      </c>
      <c r="G41" s="22"/>
      <c r="H41" s="22"/>
      <c r="I41" s="22"/>
      <c r="J41" s="22"/>
      <c r="K41" s="22"/>
      <c r="L41" s="22"/>
      <c r="M41" s="22"/>
      <c r="N41" s="22"/>
      <c r="O41" s="22"/>
    </row>
    <row r="42" customFormat="false" ht="27.95" hidden="false" customHeight="true" outlineLevel="0" collapsed="false">
      <c r="A42" s="32" t="s">
        <v>4</v>
      </c>
      <c r="B42" s="25" t="s">
        <v>24</v>
      </c>
      <c r="C42" s="26" t="n">
        <v>0</v>
      </c>
      <c r="D42" s="26" t="n">
        <v>0</v>
      </c>
      <c r="E42" s="26" t="n">
        <v>0</v>
      </c>
      <c r="F42" s="26" t="n">
        <v>0</v>
      </c>
      <c r="G42" s="22"/>
      <c r="H42" s="22"/>
      <c r="I42" s="22"/>
      <c r="J42" s="22"/>
      <c r="K42" s="22"/>
      <c r="L42" s="22"/>
      <c r="M42" s="22"/>
      <c r="N42" s="22"/>
      <c r="O42" s="22"/>
    </row>
    <row r="43" customFormat="false" ht="54.1" hidden="false" customHeight="false" outlineLevel="0" collapsed="false">
      <c r="A43" s="32"/>
      <c r="B43" s="25" t="s">
        <v>25</v>
      </c>
      <c r="C43" s="26" t="n">
        <v>0</v>
      </c>
      <c r="D43" s="26" t="n">
        <v>0</v>
      </c>
      <c r="E43" s="26" t="n">
        <v>0</v>
      </c>
      <c r="F43" s="26" t="n">
        <v>0</v>
      </c>
      <c r="G43" s="22"/>
      <c r="H43" s="22"/>
      <c r="I43" s="22"/>
      <c r="J43" s="22"/>
      <c r="K43" s="22"/>
      <c r="L43" s="22"/>
      <c r="M43" s="22"/>
      <c r="N43" s="22"/>
      <c r="O43" s="22"/>
    </row>
    <row r="44" customFormat="false" ht="14.85" hidden="false" customHeight="false" outlineLevel="0" collapsed="false">
      <c r="A44" s="32"/>
      <c r="B44" s="25" t="s">
        <v>26</v>
      </c>
      <c r="C44" s="26" t="n">
        <v>0</v>
      </c>
      <c r="D44" s="26" t="n">
        <v>0</v>
      </c>
      <c r="E44" s="26" t="n">
        <v>0</v>
      </c>
      <c r="F44" s="26" t="n">
        <v>0</v>
      </c>
      <c r="G44" s="22"/>
      <c r="H44" s="22"/>
      <c r="I44" s="22"/>
      <c r="J44" s="22"/>
      <c r="K44" s="22"/>
      <c r="L44" s="22"/>
      <c r="M44" s="22"/>
      <c r="N44" s="22"/>
      <c r="O44" s="22"/>
    </row>
    <row r="45" customFormat="false" ht="14.85" hidden="false" customHeight="false" outlineLevel="0" collapsed="false">
      <c r="A45" s="32"/>
      <c r="B45" s="25" t="s">
        <v>27</v>
      </c>
      <c r="C45" s="26" t="n">
        <v>0</v>
      </c>
      <c r="D45" s="26" t="n">
        <v>0</v>
      </c>
      <c r="E45" s="26" t="n">
        <v>0</v>
      </c>
      <c r="F45" s="26" t="n">
        <v>0</v>
      </c>
      <c r="G45" s="22"/>
      <c r="H45" s="22"/>
      <c r="I45" s="22"/>
      <c r="J45" s="22"/>
      <c r="K45" s="22"/>
      <c r="L45" s="22"/>
      <c r="M45" s="22"/>
      <c r="N45" s="22"/>
      <c r="O45" s="22"/>
    </row>
    <row r="46" customFormat="false" ht="14.85" hidden="false" customHeight="false" outlineLevel="0" collapsed="false">
      <c r="A46" s="32"/>
      <c r="B46" s="25" t="s">
        <v>28</v>
      </c>
      <c r="C46" s="26" t="n">
        <v>0</v>
      </c>
      <c r="D46" s="26" t="n">
        <v>0</v>
      </c>
      <c r="E46" s="26" t="n">
        <v>0</v>
      </c>
      <c r="F46" s="26" t="n">
        <v>0</v>
      </c>
      <c r="G46" s="22"/>
      <c r="H46" s="22"/>
      <c r="I46" s="22"/>
      <c r="J46" s="22"/>
      <c r="K46" s="22"/>
      <c r="L46" s="22"/>
      <c r="M46" s="22"/>
      <c r="N46" s="22"/>
      <c r="O46" s="22"/>
    </row>
    <row r="47" customFormat="false" ht="13.8" hidden="false" customHeight="false" outlineLevel="0" collapsed="false">
      <c r="A47" s="32"/>
      <c r="B47" s="29" t="s">
        <v>29</v>
      </c>
      <c r="C47" s="30" t="n">
        <f aca="false">SUM(C42:C46)</f>
        <v>0</v>
      </c>
      <c r="D47" s="30" t="n">
        <f aca="false">SUM(D42:D46)</f>
        <v>0</v>
      </c>
      <c r="E47" s="30" t="n">
        <f aca="false">SUM(E42:E46)</f>
        <v>0</v>
      </c>
      <c r="F47" s="30" t="n">
        <f aca="false">SUM(F42:F46)</f>
        <v>0</v>
      </c>
      <c r="G47" s="22"/>
      <c r="H47" s="22"/>
      <c r="I47" s="22"/>
      <c r="J47" s="22"/>
      <c r="K47" s="22"/>
      <c r="L47" s="22"/>
      <c r="M47" s="22"/>
      <c r="N47" s="22"/>
      <c r="O47" s="22"/>
    </row>
    <row r="48" customFormat="false" ht="27.95" hidden="false" customHeight="true" outlineLevel="0" collapsed="false">
      <c r="A48" s="32" t="s">
        <v>5</v>
      </c>
      <c r="B48" s="25" t="s">
        <v>24</v>
      </c>
      <c r="C48" s="26" t="n">
        <v>0</v>
      </c>
      <c r="D48" s="26"/>
      <c r="E48" s="26"/>
      <c r="F48" s="26"/>
      <c r="G48" s="22"/>
      <c r="H48" s="22"/>
      <c r="I48" s="22"/>
      <c r="J48" s="22"/>
      <c r="K48" s="22"/>
      <c r="L48" s="22"/>
      <c r="M48" s="22"/>
      <c r="N48" s="22"/>
      <c r="O48" s="22"/>
    </row>
    <row r="49" customFormat="false" ht="54.2" hidden="false" customHeight="false" outlineLevel="0" collapsed="false">
      <c r="A49" s="32"/>
      <c r="B49" s="25" t="s">
        <v>25</v>
      </c>
      <c r="C49" s="26" t="n">
        <v>3</v>
      </c>
      <c r="D49" s="26" t="n">
        <v>130</v>
      </c>
      <c r="E49" s="26" t="n">
        <v>3</v>
      </c>
      <c r="F49" s="26" t="n">
        <v>130</v>
      </c>
      <c r="G49" s="22"/>
      <c r="H49" s="22"/>
      <c r="I49" s="22"/>
      <c r="J49" s="22"/>
      <c r="K49" s="22"/>
      <c r="L49" s="22"/>
      <c r="M49" s="22"/>
      <c r="N49" s="22"/>
      <c r="O49" s="22"/>
    </row>
    <row r="50" customFormat="false" ht="14.85" hidden="false" customHeight="false" outlineLevel="0" collapsed="false">
      <c r="A50" s="32"/>
      <c r="B50" s="25" t="s">
        <v>26</v>
      </c>
      <c r="C50" s="26" t="n">
        <v>3</v>
      </c>
      <c r="D50" s="26" t="n">
        <v>233</v>
      </c>
      <c r="E50" s="26" t="n">
        <v>3</v>
      </c>
      <c r="F50" s="26" t="n">
        <v>233</v>
      </c>
      <c r="G50" s="22"/>
      <c r="H50" s="22"/>
      <c r="I50" s="22"/>
      <c r="J50" s="22"/>
      <c r="K50" s="22"/>
      <c r="L50" s="22"/>
      <c r="M50" s="22"/>
      <c r="N50" s="22"/>
      <c r="O50" s="22"/>
    </row>
    <row r="51" customFormat="false" ht="14.85" hidden="false" customHeight="false" outlineLevel="0" collapsed="false">
      <c r="A51" s="32"/>
      <c r="B51" s="25" t="s">
        <v>27</v>
      </c>
      <c r="C51" s="26"/>
      <c r="D51" s="26"/>
      <c r="E51" s="26"/>
      <c r="F51" s="26"/>
      <c r="G51" s="22"/>
      <c r="H51" s="22"/>
      <c r="I51" s="22"/>
      <c r="J51" s="22"/>
      <c r="K51" s="22"/>
      <c r="L51" s="22"/>
      <c r="M51" s="22"/>
      <c r="N51" s="22"/>
      <c r="O51" s="22"/>
    </row>
    <row r="52" customFormat="false" ht="14.85" hidden="false" customHeight="false" outlineLevel="0" collapsed="false">
      <c r="A52" s="32"/>
      <c r="B52" s="25" t="s">
        <v>28</v>
      </c>
      <c r="C52" s="26" t="n">
        <v>1</v>
      </c>
      <c r="D52" s="26" t="n">
        <v>34</v>
      </c>
      <c r="E52" s="26" t="n">
        <v>1</v>
      </c>
      <c r="F52" s="26" t="n">
        <v>34</v>
      </c>
      <c r="G52" s="22"/>
      <c r="H52" s="22"/>
      <c r="I52" s="22"/>
      <c r="J52" s="22"/>
      <c r="K52" s="22"/>
      <c r="L52" s="22"/>
      <c r="M52" s="22"/>
      <c r="N52" s="22"/>
      <c r="O52" s="22"/>
    </row>
    <row r="53" customFormat="false" ht="14.85" hidden="false" customHeight="false" outlineLevel="0" collapsed="false">
      <c r="A53" s="32"/>
      <c r="B53" s="29" t="s">
        <v>29</v>
      </c>
      <c r="C53" s="30" t="n">
        <v>7</v>
      </c>
      <c r="D53" s="30" t="n">
        <v>397</v>
      </c>
      <c r="E53" s="30" t="n">
        <v>7</v>
      </c>
      <c r="F53" s="30" t="n">
        <v>397</v>
      </c>
      <c r="G53" s="22"/>
      <c r="H53" s="22"/>
      <c r="I53" s="22"/>
      <c r="J53" s="22"/>
      <c r="K53" s="22"/>
      <c r="L53" s="22"/>
      <c r="M53" s="22"/>
      <c r="N53" s="22"/>
      <c r="O53" s="22"/>
    </row>
    <row r="54" customFormat="false" ht="15.75" hidden="false" customHeight="true" outlineLevel="0" collapsed="false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customFormat="false" ht="15.75" hidden="false" customHeight="true" outlineLevel="0" collapsed="false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customFormat="false" ht="15.75" hidden="false" customHeight="true" outlineLevel="0" collapsed="false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</row>
    <row r="57" customFormat="false" ht="15.75" hidden="false" customHeight="true" outlineLevel="0" collapsed="false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customFormat="false" ht="15.75" hidden="false" customHeight="true" outlineLevel="0" collapsed="false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</row>
    <row r="1048421" customFormat="false" ht="12.75" hidden="false" customHeight="true" outlineLevel="0" collapsed="false"/>
    <row r="1048422" customFormat="false" ht="12.75" hidden="false" customHeight="true" outlineLevel="0" collapsed="false"/>
    <row r="1048423" customFormat="false" ht="12.75" hidden="false" customHeight="true" outlineLevel="0" collapsed="false"/>
    <row r="1048424" customFormat="false" ht="12.75" hidden="false" customHeight="true" outlineLevel="0" collapsed="false"/>
    <row r="1048425" customFormat="false" ht="12.75" hidden="false" customHeight="true" outlineLevel="0" collapsed="false"/>
    <row r="1048426" customFormat="false" ht="12.75" hidden="false" customHeight="true" outlineLevel="0" collapsed="false"/>
    <row r="1048427" customFormat="false" ht="12.75" hidden="false" customHeight="true" outlineLevel="0" collapsed="false"/>
    <row r="1048428" customFormat="false" ht="12.75" hidden="false" customHeight="true" outlineLevel="0" collapsed="false"/>
    <row r="1048429" customFormat="false" ht="12.75" hidden="false" customHeight="true" outlineLevel="0" collapsed="false"/>
    <row r="1048430" customFormat="false" ht="12.75" hidden="false" customHeight="true" outlineLevel="0" collapsed="false"/>
    <row r="1048431" customFormat="false" ht="12.75" hidden="false" customHeight="true" outlineLevel="0" collapsed="false"/>
    <row r="1048432" customFormat="false" ht="12.75" hidden="false" customHeight="true" outlineLevel="0" collapsed="false"/>
    <row r="1048433" customFormat="false" ht="12.75" hidden="false" customHeight="true" outlineLevel="0" collapsed="false"/>
    <row r="1048434" customFormat="false" ht="12.75" hidden="false" customHeight="true" outlineLevel="0" collapsed="false"/>
    <row r="1048435" customFormat="false" ht="12.75" hidden="false" customHeight="true" outlineLevel="0" collapsed="false"/>
    <row r="1048436" customFormat="false" ht="12.75" hidden="false" customHeight="true" outlineLevel="0" collapsed="false"/>
    <row r="1048437" customFormat="false" ht="12.75" hidden="false" customHeight="true" outlineLevel="0" collapsed="false"/>
    <row r="1048438" customFormat="false" ht="12.75" hidden="false" customHeight="true" outlineLevel="0" collapsed="false"/>
    <row r="1048439" customFormat="false" ht="12.75" hidden="false" customHeight="true" outlineLevel="0" collapsed="false"/>
    <row r="1048440" customFormat="false" ht="12.75" hidden="false" customHeight="true" outlineLevel="0" collapsed="false"/>
    <row r="1048441" customFormat="false" ht="12.75" hidden="false" customHeight="true" outlineLevel="0" collapsed="false"/>
    <row r="1048442" customFormat="false" ht="12.75" hidden="false" customHeight="true" outlineLevel="0" collapsed="false"/>
    <row r="1048443" customFormat="false" ht="12.75" hidden="false" customHeight="true" outlineLevel="0" collapsed="false"/>
    <row r="1048444" customFormat="false" ht="12.75" hidden="false" customHeight="true" outlineLevel="0" collapsed="false"/>
    <row r="1048445" customFormat="false" ht="12.75" hidden="false" customHeight="true" outlineLevel="0" collapsed="false"/>
    <row r="1048446" customFormat="false" ht="12.75" hidden="false" customHeight="true" outlineLevel="0" collapsed="false"/>
    <row r="1048447" customFormat="false" ht="12.75" hidden="false" customHeight="true" outlineLevel="0" collapsed="false"/>
    <row r="1048448" customFormat="false" ht="12.75" hidden="false" customHeight="true" outlineLevel="0" collapsed="false"/>
    <row r="1048449" customFormat="false" ht="12.75" hidden="false" customHeight="true" outlineLevel="0" collapsed="false"/>
    <row r="1048450" customFormat="false" ht="12.75" hidden="false" customHeight="true" outlineLevel="0" collapsed="false"/>
    <row r="1048451" customFormat="false" ht="12.75" hidden="false" customHeight="true" outlineLevel="0" collapsed="false"/>
    <row r="1048452" customFormat="false" ht="12.75" hidden="false" customHeight="true" outlineLevel="0" collapsed="false"/>
    <row r="1048453" customFormat="false" ht="12.75" hidden="false" customHeight="true" outlineLevel="0" collapsed="false"/>
    <row r="1048454" customFormat="false" ht="12.75" hidden="false" customHeight="true" outlineLevel="0" collapsed="false"/>
    <row r="1048455" customFormat="false" ht="12.75" hidden="false" customHeight="true" outlineLevel="0" collapsed="false"/>
    <row r="1048456" customFormat="false" ht="12.75" hidden="false" customHeight="true" outlineLevel="0" collapsed="false"/>
    <row r="1048457" customFormat="false" ht="12.75" hidden="false" customHeight="true" outlineLevel="0" collapsed="false"/>
    <row r="1048458" customFormat="false" ht="12.75" hidden="false" customHeight="true" outlineLevel="0" collapsed="false"/>
    <row r="1048459" customFormat="false" ht="12.75" hidden="false" customHeight="true" outlineLevel="0" collapsed="false"/>
    <row r="1048460" customFormat="false" ht="12.75" hidden="false" customHeight="true" outlineLevel="0" collapsed="false"/>
    <row r="1048461" customFormat="false" ht="12.75" hidden="false" customHeight="true" outlineLevel="0" collapsed="false"/>
    <row r="1048462" customFormat="false" ht="12.75" hidden="false" customHeight="true" outlineLevel="0" collapsed="false"/>
    <row r="1048463" customFormat="false" ht="12.75" hidden="false" customHeight="true" outlineLevel="0" collapsed="false"/>
    <row r="1048464" customFormat="false" ht="12.75" hidden="false" customHeight="true" outlineLevel="0" collapsed="false"/>
    <row r="1048465" customFormat="false" ht="12.75" hidden="false" customHeight="true" outlineLevel="0" collapsed="false"/>
    <row r="1048466" customFormat="false" ht="12.75" hidden="false" customHeight="true" outlineLevel="0" collapsed="false"/>
    <row r="1048467" customFormat="false" ht="12.75" hidden="false" customHeight="true" outlineLevel="0" collapsed="false"/>
    <row r="1048468" customFormat="false" ht="12.75" hidden="false" customHeight="true" outlineLevel="0" collapsed="false"/>
    <row r="1048469" customFormat="false" ht="12.75" hidden="false" customHeight="true" outlineLevel="0" collapsed="false"/>
    <row r="1048470" customFormat="false" ht="12.75" hidden="false" customHeight="true" outlineLevel="0" collapsed="false"/>
    <row r="1048471" customFormat="false" ht="12.75" hidden="false" customHeight="true" outlineLevel="0" collapsed="false"/>
    <row r="1048472" customFormat="false" ht="12.75" hidden="false" customHeight="true" outlineLevel="0" collapsed="false"/>
    <row r="1048473" customFormat="false" ht="12.75" hidden="false" customHeight="true" outlineLevel="0" collapsed="false"/>
    <row r="1048474" customFormat="false" ht="12.75" hidden="false" customHeight="true" outlineLevel="0" collapsed="false"/>
    <row r="1048475" customFormat="false" ht="12.75" hidden="false" customHeight="true" outlineLevel="0" collapsed="false"/>
    <row r="1048476" customFormat="false" ht="12.75" hidden="false" customHeight="true" outlineLevel="0" collapsed="false"/>
    <row r="1048477" customFormat="false" ht="12.75" hidden="false" customHeight="true" outlineLevel="0" collapsed="false"/>
    <row r="1048478" customFormat="false" ht="12.75" hidden="false" customHeight="true" outlineLevel="0" collapsed="false"/>
    <row r="1048479" customFormat="false" ht="12.75" hidden="false" customHeight="true" outlineLevel="0" collapsed="false"/>
    <row r="1048480" customFormat="false" ht="12.75" hidden="false" customHeight="true" outlineLevel="0" collapsed="false"/>
    <row r="1048481" customFormat="false" ht="12.75" hidden="false" customHeight="true" outlineLevel="0" collapsed="false"/>
    <row r="1048482" customFormat="false" ht="12.75" hidden="false" customHeight="true" outlineLevel="0" collapsed="false"/>
    <row r="1048483" customFormat="false" ht="12.75" hidden="false" customHeight="true" outlineLevel="0" collapsed="false"/>
    <row r="1048484" customFormat="false" ht="12.75" hidden="false" customHeight="true" outlineLevel="0" collapsed="false"/>
    <row r="1048485" customFormat="false" ht="12.75" hidden="false" customHeight="true" outlineLevel="0" collapsed="false"/>
    <row r="1048486" customFormat="false" ht="12.75" hidden="false" customHeight="true" outlineLevel="0" collapsed="false"/>
    <row r="1048487" customFormat="false" ht="12.75" hidden="false" customHeight="true" outlineLevel="0" collapsed="false"/>
    <row r="1048488" customFormat="false" ht="12.75" hidden="false" customHeight="true" outlineLevel="0" collapsed="false"/>
    <row r="1048489" customFormat="false" ht="12.75" hidden="false" customHeight="true" outlineLevel="0" collapsed="false"/>
    <row r="1048490" customFormat="false" ht="12.75" hidden="false" customHeight="true" outlineLevel="0" collapsed="false"/>
    <row r="1048491" customFormat="false" ht="12.75" hidden="false" customHeight="true" outlineLevel="0" collapsed="false"/>
    <row r="1048492" customFormat="false" ht="12.75" hidden="false" customHeight="true" outlineLevel="0" collapsed="false"/>
    <row r="1048493" customFormat="false" ht="12.75" hidden="false" customHeight="true" outlineLevel="0" collapsed="false"/>
    <row r="1048494" customFormat="false" ht="12.75" hidden="false" customHeight="true" outlineLevel="0" collapsed="false"/>
    <row r="1048495" customFormat="false" ht="12.75" hidden="false" customHeight="true" outlineLevel="0" collapsed="false"/>
    <row r="1048496" customFormat="false" ht="12.75" hidden="false" customHeight="true" outlineLevel="0" collapsed="false"/>
    <row r="1048497" customFormat="false" ht="12.75" hidden="false" customHeight="true" outlineLevel="0" collapsed="false"/>
    <row r="1048498" customFormat="false" ht="12.75" hidden="false" customHeight="true" outlineLevel="0" collapsed="false"/>
    <row r="1048499" customFormat="false" ht="12.75" hidden="false" customHeight="true" outlineLevel="0" collapsed="false"/>
    <row r="1048500" customFormat="false" ht="12.75" hidden="false" customHeight="true" outlineLevel="0" collapsed="false"/>
    <row r="1048501" customFormat="false" ht="12.75" hidden="false" customHeight="true" outlineLevel="0" collapsed="false"/>
    <row r="1048502" customFormat="false" ht="12.75" hidden="false" customHeight="true" outlineLevel="0" collapsed="false"/>
    <row r="1048503" customFormat="false" ht="12.75" hidden="false" customHeight="true" outlineLevel="0" collapsed="false"/>
    <row r="1048504" customFormat="false" ht="12.75" hidden="false" customHeight="true" outlineLevel="0" collapsed="false"/>
    <row r="1048505" customFormat="false" ht="12.75" hidden="false" customHeight="true" outlineLevel="0" collapsed="false"/>
    <row r="1048506" customFormat="false" ht="12.75" hidden="false" customHeight="true" outlineLevel="0" collapsed="false"/>
    <row r="1048507" customFormat="false" ht="12.75" hidden="false" customHeight="true" outlineLevel="0" collapsed="false"/>
    <row r="1048508" customFormat="false" ht="12.75" hidden="false" customHeight="true" outlineLevel="0" collapsed="false"/>
    <row r="1048509" customFormat="false" ht="12.75" hidden="false" customHeight="true" outlineLevel="0" collapsed="false"/>
    <row r="1048510" customFormat="false" ht="12.75" hidden="false" customHeight="true" outlineLevel="0" collapsed="false"/>
    <row r="1048511" customFormat="false" ht="12.75" hidden="false" customHeight="true" outlineLevel="0" collapsed="false"/>
    <row r="1048512" customFormat="false" ht="12.75" hidden="false" customHeight="true" outlineLevel="0" collapsed="false"/>
    <row r="1048513" customFormat="false" ht="12.75" hidden="false" customHeight="true" outlineLevel="0" collapsed="false"/>
    <row r="1048514" customFormat="false" ht="12.75" hidden="false" customHeight="true" outlineLevel="0" collapsed="false"/>
    <row r="1048515" customFormat="false" ht="12.75" hidden="false" customHeight="true" outlineLevel="0" collapsed="false"/>
    <row r="1048516" customFormat="false" ht="12.75" hidden="false" customHeight="true" outlineLevel="0" collapsed="false"/>
    <row r="1048517" customFormat="false" ht="12.75" hidden="false" customHeight="true" outlineLevel="0" collapsed="false"/>
    <row r="1048518" customFormat="false" ht="12.75" hidden="false" customHeight="true" outlineLevel="0" collapsed="false"/>
    <row r="1048519" customFormat="false" ht="12.75" hidden="false" customHeight="true" outlineLevel="0" collapsed="false"/>
    <row r="1048520" customFormat="false" ht="12.75" hidden="false" customHeight="true" outlineLevel="0" collapsed="false"/>
    <row r="1048521" customFormat="false" ht="12.75" hidden="false" customHeight="true" outlineLevel="0" collapsed="false"/>
    <row r="1048522" customFormat="false" ht="12.75" hidden="false" customHeight="true" outlineLevel="0" collapsed="false"/>
    <row r="1048523" customFormat="false" ht="12.75" hidden="false" customHeight="true" outlineLevel="0" collapsed="false"/>
    <row r="1048524" customFormat="false" ht="12.75" hidden="false" customHeight="true" outlineLevel="0" collapsed="false"/>
    <row r="1048525" customFormat="false" ht="12.75" hidden="false" customHeight="true" outlineLevel="0" collapsed="false"/>
    <row r="1048526" customFormat="false" ht="12.75" hidden="false" customHeight="true" outlineLevel="0" collapsed="false"/>
    <row r="1048527" customFormat="false" ht="12.75" hidden="false" customHeight="true" outlineLevel="0" collapsed="false"/>
    <row r="1048528" customFormat="false" ht="12.75" hidden="false" customHeight="true" outlineLevel="0" collapsed="false"/>
    <row r="1048529" customFormat="false" ht="12.75" hidden="false" customHeight="true" outlineLevel="0" collapsed="false"/>
    <row r="1048530" customFormat="false" ht="12.75" hidden="false" customHeight="true" outlineLevel="0" collapsed="false"/>
    <row r="1048531" customFormat="false" ht="12.75" hidden="false" customHeight="true" outlineLevel="0" collapsed="false"/>
    <row r="1048532" customFormat="false" ht="12.75" hidden="false" customHeight="true" outlineLevel="0" collapsed="false"/>
    <row r="1048533" customFormat="false" ht="12.75" hidden="false" customHeight="true" outlineLevel="0" collapsed="false"/>
    <row r="1048534" customFormat="false" ht="12.75" hidden="false" customHeight="true" outlineLevel="0" collapsed="false"/>
    <row r="1048535" customFormat="false" ht="12.75" hidden="false" customHeight="true" outlineLevel="0" collapsed="false"/>
    <row r="1048536" customFormat="false" ht="12.75" hidden="false" customHeight="true" outlineLevel="0" collapsed="false"/>
    <row r="1048537" customFormat="false" ht="12.75" hidden="false" customHeight="true" outlineLevel="0" collapsed="false"/>
    <row r="1048538" customFormat="false" ht="12.75" hidden="false" customHeight="true" outlineLevel="0" collapsed="false"/>
    <row r="1048539" customFormat="false" ht="12.75" hidden="false" customHeight="true" outlineLevel="0" collapsed="false"/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75" hidden="false" customHeight="true" outlineLevel="0" collapsed="false"/>
    <row r="1048543" customFormat="false" ht="12.75" hidden="false" customHeight="true" outlineLevel="0" collapsed="false"/>
    <row r="1048544" customFormat="false" ht="12.75" hidden="false" customHeight="true" outlineLevel="0" collapsed="false"/>
    <row r="1048545" customFormat="false" ht="12.75" hidden="false" customHeight="true" outlineLevel="0" collapsed="false"/>
    <row r="1048546" customFormat="false" ht="12.75" hidden="false" customHeight="true" outlineLevel="0" collapsed="false"/>
    <row r="1048547" customFormat="false" ht="12.75" hidden="false" customHeight="true" outlineLevel="0" collapsed="false"/>
    <row r="1048548" customFormat="false" ht="12.75" hidden="false" customHeight="true" outlineLevel="0" collapsed="false"/>
    <row r="1048549" customFormat="false" ht="12.75" hidden="false" customHeight="true" outlineLevel="0" collapsed="false"/>
    <row r="1048550" customFormat="false" ht="12.75" hidden="false" customHeight="true" outlineLevel="0" collapsed="false"/>
    <row r="1048551" customFormat="false" ht="12.75" hidden="false" customHeight="true" outlineLevel="0" collapsed="false"/>
    <row r="1048552" customFormat="false" ht="12.75" hidden="false" customHeight="true" outlineLevel="0" collapsed="false"/>
    <row r="1048553" customFormat="false" ht="12.75" hidden="false" customHeight="true" outlineLevel="0" collapsed="false"/>
    <row r="1048554" customFormat="false" ht="12.75" hidden="false" customHeight="true" outlineLevel="0" collapsed="false"/>
    <row r="1048555" customFormat="false" ht="12.75" hidden="false" customHeight="true" outlineLevel="0" collapsed="false"/>
    <row r="1048556" customFormat="false" ht="12.75" hidden="false" customHeight="true" outlineLevel="0" collapsed="false"/>
    <row r="1048557" customFormat="false" ht="12.75" hidden="false" customHeight="true" outlineLevel="0" collapsed="false"/>
    <row r="1048558" customFormat="false" ht="12.75" hidden="false" customHeight="true" outlineLevel="0" collapsed="false"/>
    <row r="1048559" customFormat="false" ht="12.75" hidden="false" customHeight="true" outlineLevel="0" collapsed="false"/>
    <row r="1048560" customFormat="false" ht="12.75" hidden="false" customHeight="true" outlineLevel="0" collapsed="false"/>
    <row r="1048561" customFormat="false" ht="12.75" hidden="false" customHeight="true" outlineLevel="0" collapsed="false"/>
    <row r="1048562" customFormat="false" ht="12.75" hidden="false" customHeight="true" outlineLevel="0" collapsed="false"/>
    <row r="1048563" customFormat="false" ht="12.75" hidden="false" customHeight="true" outlineLevel="0" collapsed="false"/>
    <row r="1048564" customFormat="false" ht="12.75" hidden="false" customHeight="true" outlineLevel="0" collapsed="false"/>
    <row r="1048565" customFormat="false" ht="12.75" hidden="false" customHeight="true" outlineLevel="0" collapsed="false"/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12">
    <mergeCell ref="A4:A5"/>
    <mergeCell ref="B4:B5"/>
    <mergeCell ref="C4:D4"/>
    <mergeCell ref="E4:F4"/>
    <mergeCell ref="A6:A11"/>
    <mergeCell ref="A12:A17"/>
    <mergeCell ref="A18:A23"/>
    <mergeCell ref="A24:A29"/>
    <mergeCell ref="A30:A35"/>
    <mergeCell ref="A36:A41"/>
    <mergeCell ref="A42:A47"/>
    <mergeCell ref="A48:A53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E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6" ySplit="5" topLeftCell="G36" activePane="bottomRight" state="frozen"/>
      <selection pane="topLeft" activeCell="A1" activeCellId="0" sqref="A1"/>
      <selection pane="topRight" activeCell="G1" activeCellId="0" sqref="G1"/>
      <selection pane="bottomLeft" activeCell="A36" activeCellId="0" sqref="A36"/>
      <selection pane="bottomRight" activeCell="H3" activeCellId="0" sqref="H3"/>
    </sheetView>
  </sheetViews>
  <sheetFormatPr defaultColWidth="12.58984375" defaultRowHeight="15.75" zeroHeight="false" outlineLevelRow="0" outlineLevelCol="0"/>
  <cols>
    <col collapsed="false" customWidth="true" hidden="false" outlineLevel="0" max="1" min="1" style="0" width="37.57"/>
    <col collapsed="false" customWidth="true" hidden="false" outlineLevel="0" max="2" min="2" style="0" width="23.87"/>
    <col collapsed="false" customWidth="true" hidden="false" outlineLevel="0" max="3" min="3" style="0" width="24"/>
    <col collapsed="false" customWidth="true" hidden="false" outlineLevel="0" max="4" min="4" style="0" width="25.14"/>
    <col collapsed="false" customWidth="true" hidden="false" outlineLevel="0" max="5" min="5" style="0" width="19.57"/>
    <col collapsed="false" customWidth="true" hidden="false" outlineLevel="0" max="6" min="6" style="0" width="23.57"/>
  </cols>
  <sheetData>
    <row r="1" customFormat="false" ht="15.75" hidden="false" customHeight="false" outlineLevel="0" collapsed="false">
      <c r="A1" s="1" t="s">
        <v>30</v>
      </c>
      <c r="B1" s="35"/>
      <c r="C1" s="35"/>
      <c r="D1" s="35"/>
      <c r="E1" s="35"/>
    </row>
    <row r="2" customFormat="false" ht="17.45" hidden="false" customHeight="false" outlineLevel="0" collapsed="false">
      <c r="A2" s="36" t="s">
        <v>31</v>
      </c>
      <c r="B2" s="36"/>
      <c r="C2" s="36"/>
      <c r="D2" s="36"/>
      <c r="E2" s="36"/>
      <c r="F2" s="36"/>
    </row>
    <row r="3" customFormat="false" ht="13.9" hidden="false" customHeight="false" outlineLevel="0" collapsed="false">
      <c r="H3" s="37"/>
      <c r="I3" s="37"/>
      <c r="J3" s="37"/>
      <c r="K3" s="37"/>
    </row>
    <row r="4" customFormat="false" ht="42" hidden="false" customHeight="true" outlineLevel="0" collapsed="false">
      <c r="A4" s="38" t="s">
        <v>2</v>
      </c>
      <c r="B4" s="39"/>
      <c r="C4" s="40" t="s">
        <v>21</v>
      </c>
      <c r="D4" s="40"/>
      <c r="E4" s="41" t="s">
        <v>32</v>
      </c>
      <c r="F4" s="41"/>
    </row>
    <row r="5" customFormat="false" ht="55.9" hidden="false" customHeight="true" outlineLevel="0" collapsed="false">
      <c r="A5" s="38"/>
      <c r="B5" s="38"/>
      <c r="C5" s="42" t="s">
        <v>22</v>
      </c>
      <c r="D5" s="42" t="s">
        <v>23</v>
      </c>
      <c r="E5" s="42" t="s">
        <v>22</v>
      </c>
      <c r="F5" s="42" t="s">
        <v>23</v>
      </c>
      <c r="H5" s="43" t="s">
        <v>33</v>
      </c>
      <c r="I5" s="43"/>
      <c r="J5" s="43"/>
      <c r="K5" s="43"/>
      <c r="L5" s="44" t="s">
        <v>34</v>
      </c>
      <c r="M5" s="44"/>
      <c r="N5" s="44"/>
      <c r="O5" s="44"/>
      <c r="P5" s="44" t="s">
        <v>35</v>
      </c>
      <c r="Q5" s="44"/>
      <c r="R5" s="44"/>
      <c r="S5" s="44"/>
      <c r="T5" s="44" t="s">
        <v>36</v>
      </c>
      <c r="U5" s="44"/>
      <c r="V5" s="44"/>
      <c r="W5" s="44"/>
      <c r="X5" s="44" t="s">
        <v>37</v>
      </c>
      <c r="Y5" s="44"/>
      <c r="Z5" s="44"/>
      <c r="AA5" s="44"/>
      <c r="AB5" s="44" t="s">
        <v>38</v>
      </c>
      <c r="AC5" s="44"/>
      <c r="AD5" s="44"/>
      <c r="AE5" s="44"/>
    </row>
    <row r="6" customFormat="false" ht="41.85" hidden="false" customHeight="true" outlineLevel="0" collapsed="false">
      <c r="A6" s="32" t="s">
        <v>6</v>
      </c>
      <c r="B6" s="45" t="s">
        <v>33</v>
      </c>
      <c r="C6" s="46" t="n">
        <v>0</v>
      </c>
      <c r="D6" s="46" t="n">
        <v>0</v>
      </c>
      <c r="E6" s="46"/>
      <c r="F6" s="46"/>
      <c r="H6" s="47" t="s">
        <v>21</v>
      </c>
      <c r="I6" s="47"/>
      <c r="J6" s="48" t="s">
        <v>32</v>
      </c>
      <c r="K6" s="48"/>
      <c r="L6" s="49" t="s">
        <v>21</v>
      </c>
      <c r="M6" s="49"/>
      <c r="N6" s="49" t="s">
        <v>32</v>
      </c>
      <c r="O6" s="49"/>
      <c r="P6" s="50" t="s">
        <v>21</v>
      </c>
      <c r="Q6" s="50"/>
      <c r="R6" s="50" t="s">
        <v>32</v>
      </c>
      <c r="S6" s="50"/>
      <c r="T6" s="51" t="s">
        <v>21</v>
      </c>
      <c r="U6" s="51"/>
      <c r="V6" s="51" t="s">
        <v>32</v>
      </c>
      <c r="W6" s="51"/>
      <c r="X6" s="52" t="s">
        <v>21</v>
      </c>
      <c r="Y6" s="52"/>
      <c r="Z6" s="52" t="s">
        <v>32</v>
      </c>
      <c r="AA6" s="52"/>
      <c r="AB6" s="53" t="s">
        <v>21</v>
      </c>
      <c r="AC6" s="53"/>
      <c r="AD6" s="53" t="s">
        <v>32</v>
      </c>
      <c r="AE6" s="53"/>
    </row>
    <row r="7" customFormat="false" ht="55.9" hidden="false" customHeight="false" outlineLevel="0" collapsed="false">
      <c r="A7" s="32"/>
      <c r="B7" s="45" t="s">
        <v>34</v>
      </c>
      <c r="C7" s="46" t="n">
        <v>0</v>
      </c>
      <c r="D7" s="46" t="n">
        <v>0</v>
      </c>
      <c r="E7" s="46"/>
      <c r="F7" s="46"/>
      <c r="H7" s="54" t="s">
        <v>22</v>
      </c>
      <c r="I7" s="55" t="s">
        <v>23</v>
      </c>
      <c r="J7" s="55" t="s">
        <v>22</v>
      </c>
      <c r="K7" s="55" t="s">
        <v>23</v>
      </c>
      <c r="L7" s="56" t="s">
        <v>22</v>
      </c>
      <c r="M7" s="56" t="s">
        <v>23</v>
      </c>
      <c r="N7" s="56" t="s">
        <v>22</v>
      </c>
      <c r="O7" s="56" t="s">
        <v>23</v>
      </c>
      <c r="P7" s="57" t="s">
        <v>22</v>
      </c>
      <c r="Q7" s="57" t="s">
        <v>23</v>
      </c>
      <c r="R7" s="57" t="s">
        <v>22</v>
      </c>
      <c r="S7" s="57" t="s">
        <v>23</v>
      </c>
      <c r="T7" s="58" t="s">
        <v>22</v>
      </c>
      <c r="U7" s="58" t="s">
        <v>23</v>
      </c>
      <c r="V7" s="58" t="s">
        <v>22</v>
      </c>
      <c r="W7" s="58" t="s">
        <v>23</v>
      </c>
      <c r="X7" s="59" t="s">
        <v>22</v>
      </c>
      <c r="Y7" s="59" t="s">
        <v>23</v>
      </c>
      <c r="Z7" s="59" t="s">
        <v>22</v>
      </c>
      <c r="AA7" s="59" t="s">
        <v>23</v>
      </c>
      <c r="AB7" s="60" t="s">
        <v>22</v>
      </c>
      <c r="AC7" s="60" t="s">
        <v>23</v>
      </c>
      <c r="AD7" s="60" t="s">
        <v>22</v>
      </c>
      <c r="AE7" s="60" t="s">
        <v>23</v>
      </c>
    </row>
    <row r="8" customFormat="false" ht="28.9" hidden="false" customHeight="false" outlineLevel="0" collapsed="false">
      <c r="A8" s="32"/>
      <c r="B8" s="45" t="s">
        <v>35</v>
      </c>
      <c r="C8" s="46" t="n">
        <v>0</v>
      </c>
      <c r="D8" s="46" t="n">
        <v>0</v>
      </c>
      <c r="E8" s="46"/>
      <c r="F8" s="46"/>
      <c r="H8" s="61" t="e">
        <f aca="false">SUM(C6,C13,C20,C27,C34,C41,C48,C55,#REF!,#REF!,#REF!,#REF!,#REF!,#REF!,#REF!,#REF!,#REF!,#REF!,#REF!,#REF!,#REF!,#REF!,#REF!,#REF!,#REF!,)</f>
        <v>#REF!</v>
      </c>
      <c r="I8" s="62" t="e">
        <f aca="false">SUM(D6,D13,D20,D27,D34,D41,D48,D55,#REF!,#REF!,#REF!,#REF!,#REF!,#REF!,#REF!,#REF!,#REF!,#REF!,#REF!,#REF!,#REF!,#REF!,#REF!,#REF!,#REF!,)</f>
        <v>#REF!</v>
      </c>
      <c r="J8" s="62" t="e">
        <f aca="false">SUM(E6,E13,E20,E27,E34,E41,E48,E55,#REF!,#REF!,#REF!,#REF!,#REF!,#REF!,#REF!,#REF!,#REF!,#REF!,#REF!,#REF!,#REF!,#REF!,#REF!,#REF!,#REF!,)</f>
        <v>#REF!</v>
      </c>
      <c r="K8" s="62" t="e">
        <f aca="false">SUM(F6,F13,F20,F27,F34,F41,F48,F55,#REF!,#REF!,#REF!,#REF!,#REF!,#REF!,#REF!,#REF!,#REF!,#REF!,#REF!,#REF!,#REF!,#REF!,#REF!,#REF!,#REF!)</f>
        <v>#REF!</v>
      </c>
      <c r="L8" s="63" t="e">
        <f aca="false">SUM(C7,C14,C21,C28,C35,C42,C49,C56,#REF!,#REF!,#REF!,#REF!,#REF!,#REF!,#REF!,#REF!,#REF!,#REF!,#REF!,#REF!,#REF!,#REF!,#REF!,#REF!,#REF!,)</f>
        <v>#REF!</v>
      </c>
      <c r="M8" s="63" t="e">
        <f aca="false">SUM(D7,D14,D21,D28,D35,D42,D49,D56,#REF!,#REF!,#REF!,#REF!,#REF!,#REF!,#REF!,#REF!,#REF!,#REF!,#REF!,#REF!,#REF!,#REF!,#REF!,#REF!,#REF!,)</f>
        <v>#REF!</v>
      </c>
      <c r="N8" s="63" t="e">
        <f aca="false">SUM(E7,E14,E21,E28,E35,E42,E49,E56,#REF!,#REF!,#REF!,#REF!,#REF!,#REF!,#REF!,#REF!,#REF!,#REF!,#REF!,#REF!,#REF!,#REF!,#REF!,#REF!,#REF!,)</f>
        <v>#REF!</v>
      </c>
      <c r="O8" s="63" t="e">
        <f aca="false">SUM(F7,F14,F21,F28,F35,F42,F49,F56,#REF!,#REF!,#REF!,#REF!,#REF!,#REF!,#REF!,#REF!,#REF!,#REF!,#REF!,#REF!,#REF!,#REF!,#REF!,#REF!,#REF!,)</f>
        <v>#REF!</v>
      </c>
      <c r="P8" s="64" t="e">
        <f aca="false">SUM(C8,C15,C22,C29,C36,C43,C49,C57,#REF!,#REF!,#REF!,#REF!,#REF!,#REF!,#REF!,#REF!,#REF!,#REF!,#REF!,#REF!,#REF!,#REF!,#REF!,#REF!,#REF!,)</f>
        <v>#REF!</v>
      </c>
      <c r="Q8" s="64" t="e">
        <f aca="false">SUM(D8,D15,D22,D29,D36,D43,D49,D57,#REF!,#REF!,#REF!,#REF!,#REF!,#REF!,#REF!,#REF!,#REF!,#REF!,#REF!,#REF!,#REF!,#REF!,#REF!,#REF!,#REF!,)</f>
        <v>#REF!</v>
      </c>
      <c r="R8" s="64" t="e">
        <f aca="false">SUM(E8,E15,E22,E29,E36,E43,E49,E57,#REF!,#REF!,#REF!,#REF!,#REF!,#REF!,#REF!,#REF!,#REF!,#REF!,#REF!,#REF!,#REF!,#REF!,#REF!,#REF!,#REF!,)</f>
        <v>#REF!</v>
      </c>
      <c r="S8" s="64" t="e">
        <f aca="false">SUM(F8,F15,F22,F29,F36,F43,F49,F57,#REF!,#REF!,#REF!,#REF!,#REF!,#REF!,#REF!,#REF!,#REF!,#REF!,#REF!,#REF!,#REF!,#REF!,#REF!,#REF!,#REF!,)</f>
        <v>#REF!</v>
      </c>
      <c r="T8" s="65" t="e">
        <f aca="false">SUM(C9,C16,C23,C30,C37,C44,C50,C58,#REF!,#REF!,#REF!,#REF!,#REF!,#REF!,#REF!,#REF!,#REF!,#REF!,#REF!,#REF!,#REF!,#REF!,#REF!,#REF!,#REF!,)</f>
        <v>#REF!</v>
      </c>
      <c r="U8" s="65" t="e">
        <f aca="false">SUM(D9,D16,D23,D30,D37,D44,D50,D58,#REF!,#REF!,#REF!,#REF!,#REF!,#REF!,#REF!,#REF!,#REF!,#REF!,#REF!,#REF!,#REF!,#REF!,#REF!,#REF!,#REF!,)</f>
        <v>#REF!</v>
      </c>
      <c r="V8" s="65" t="e">
        <f aca="false">SUM(E9,E16,E23,E30,E37,E44,E50,E58,#REF!,#REF!,#REF!,#REF!,#REF!,#REF!,#REF!,#REF!,#REF!,#REF!,#REF!,#REF!,#REF!,#REF!,#REF!,#REF!,#REF!,)</f>
        <v>#REF!</v>
      </c>
      <c r="W8" s="65" t="e">
        <f aca="false">SUM(F9,F16,F23,F30,F37,F44,F50,F58,#REF!,#REF!,#REF!,#REF!,#REF!,#REF!,#REF!,#REF!,#REF!,#REF!,#REF!,#REF!,#REF!,#REF!,#REF!,#REF!,#REF!,)</f>
        <v>#REF!</v>
      </c>
      <c r="X8" s="66" t="e">
        <f aca="false">SUM(C10,C17,C24,C31,C38,C45,C52,C59,#REF!,#REF!,#REF!,#REF!,#REF!,#REF!,#REF!,#REF!,#REF!,#REF!,#REF!,#REF!,#REF!,#REF!,#REF!,#REF!,#REF!,)</f>
        <v>#REF!</v>
      </c>
      <c r="Y8" s="66" t="e">
        <f aca="false">SUM(D10,D17,D24,D31,D38,D45,D52,D59,#REF!,#REF!,#REF!,#REF!,#REF!,#REF!,#REF!,#REF!,#REF!,#REF!,#REF!,#REF!,#REF!,#REF!,#REF!,#REF!,#REF!)</f>
        <v>#REF!</v>
      </c>
      <c r="Z8" s="66" t="e">
        <f aca="false">SUM(E10,E17,E24,E31,E38,E45,E52,E59,#REF!,#REF!,#REF!,#REF!,#REF!,#REF!,#REF!,#REF!,#REF!,#REF!,#REF!,#REF!,#REF!,#REF!,#REF!,#REF!,#REF!,)</f>
        <v>#REF!</v>
      </c>
      <c r="AA8" s="66" t="e">
        <f aca="false">SUM(F10,F17,F24,F31,F38,F45,F52,F59,#REF!,#REF!,#REF!,#REF!,#REF!,#REF!,#REF!,#REF!,#REF!,#REF!,#REF!,#REF!,#REF!,#REF!,#REF!,#REF!,#REF!,)</f>
        <v>#REF!</v>
      </c>
      <c r="AB8" s="67" t="e">
        <f aca="false">SUM(C11,C18,C25,C32,C39,C46,C53,C60,#REF!,#REF!,#REF!,#REF!,#REF!,#REF!,#REF!,#REF!,#REF!,#REF!,#REF!,#REF!,#REF!,#REF!,#REF!,#REF!,#REF!,)</f>
        <v>#REF!</v>
      </c>
      <c r="AC8" s="67" t="e">
        <f aca="false">SUM(D11,D18,D25,D32,D39,D46,D53,D60,#REF!,#REF!,#REF!,#REF!,#REF!,#REF!,#REF!,#REF!,#REF!,#REF!,#REF!,#REF!,#REF!,#REF!,#REF!,#REF!,#REF!,)</f>
        <v>#REF!</v>
      </c>
      <c r="AD8" s="67" t="e">
        <f aca="false">SUM(E11,E18,E25,E32,E39,E46,E53,E60,#REF!,#REF!,#REF!,#REF!,#REF!,#REF!,#REF!,#REF!,#REF!,#REF!,#REF!,#REF!,#REF!,#REF!,#REF!,#REF!,#REF!,)</f>
        <v>#REF!</v>
      </c>
      <c r="AE8" s="67" t="e">
        <f aca="false">SUM(F11,F18,F25,F32,F39,F46,F53,F60,#REF!,#REF!,#REF!,#REF!,#REF!,#REF!,#REF!,#REF!,#REF!,#REF!,#REF!,#REF!,#REF!,#REF!,#REF!,#REF!,#REF!,)</f>
        <v>#REF!</v>
      </c>
    </row>
    <row r="9" customFormat="false" ht="55.9" hidden="false" customHeight="false" outlineLevel="0" collapsed="false">
      <c r="A9" s="32"/>
      <c r="B9" s="45" t="s">
        <v>36</v>
      </c>
      <c r="C9" s="46" t="n">
        <v>0</v>
      </c>
      <c r="D9" s="46" t="n">
        <v>0</v>
      </c>
      <c r="E9" s="46"/>
      <c r="F9" s="46"/>
      <c r="H9" s="68"/>
      <c r="I9" s="69" t="s">
        <v>22</v>
      </c>
      <c r="J9" s="70" t="e">
        <f aca="false">SUM(H8,J8)</f>
        <v>#REF!</v>
      </c>
      <c r="K9" s="68"/>
      <c r="L9" s="68"/>
      <c r="M9" s="71" t="s">
        <v>22</v>
      </c>
      <c r="N9" s="72" t="e">
        <f aca="false">SUM(L8,N8)</f>
        <v>#REF!</v>
      </c>
      <c r="O9" s="68"/>
      <c r="P9" s="68"/>
      <c r="Q9" s="73" t="s">
        <v>22</v>
      </c>
      <c r="R9" s="74" t="e">
        <f aca="false">SUM(P8,R8)</f>
        <v>#REF!</v>
      </c>
      <c r="S9" s="68"/>
      <c r="T9" s="68"/>
      <c r="U9" s="75" t="s">
        <v>22</v>
      </c>
      <c r="V9" s="76" t="e">
        <f aca="false">SUM(T8,V8,)</f>
        <v>#REF!</v>
      </c>
      <c r="W9" s="68"/>
      <c r="X9" s="68"/>
      <c r="Y9" s="77" t="s">
        <v>22</v>
      </c>
      <c r="Z9" s="78" t="e">
        <f aca="false">SUM(X8,Z8)</f>
        <v>#REF!</v>
      </c>
      <c r="AA9" s="68"/>
      <c r="AB9" s="68"/>
      <c r="AC9" s="79" t="s">
        <v>22</v>
      </c>
      <c r="AD9" s="80" t="e">
        <f aca="false">SUM(AB8,AD8,)</f>
        <v>#REF!</v>
      </c>
      <c r="AE9" s="68"/>
    </row>
    <row r="10" customFormat="false" ht="55.9" hidden="false" customHeight="false" outlineLevel="0" collapsed="false">
      <c r="A10" s="32"/>
      <c r="B10" s="45" t="s">
        <v>39</v>
      </c>
      <c r="C10" s="46" t="n">
        <v>0</v>
      </c>
      <c r="D10" s="46" t="n">
        <v>0</v>
      </c>
      <c r="E10" s="46"/>
      <c r="F10" s="46"/>
      <c r="H10" s="68"/>
      <c r="I10" s="69" t="s">
        <v>23</v>
      </c>
      <c r="J10" s="70" t="e">
        <f aca="false">SUM(I8,K8)</f>
        <v>#REF!</v>
      </c>
      <c r="K10" s="68"/>
      <c r="L10" s="68"/>
      <c r="M10" s="71" t="s">
        <v>23</v>
      </c>
      <c r="N10" s="72" t="e">
        <f aca="false">SUM(M8,O8,)</f>
        <v>#REF!</v>
      </c>
      <c r="O10" s="68"/>
      <c r="P10" s="68"/>
      <c r="Q10" s="73" t="s">
        <v>23</v>
      </c>
      <c r="R10" s="74" t="e">
        <f aca="false">SUM(Q8,S8)</f>
        <v>#REF!</v>
      </c>
      <c r="S10" s="68"/>
      <c r="T10" s="68"/>
      <c r="U10" s="75" t="s">
        <v>23</v>
      </c>
      <c r="V10" s="76" t="e">
        <f aca="false">SUM(U8,W8,)</f>
        <v>#REF!</v>
      </c>
      <c r="W10" s="68"/>
      <c r="X10" s="68"/>
      <c r="Y10" s="77" t="s">
        <v>23</v>
      </c>
      <c r="Z10" s="78" t="e">
        <f aca="false">SUM(Y8,AA8)</f>
        <v>#REF!</v>
      </c>
      <c r="AA10" s="68"/>
      <c r="AB10" s="68"/>
      <c r="AC10" s="79" t="s">
        <v>23</v>
      </c>
      <c r="AD10" s="80" t="e">
        <f aca="false">SUM(AC8,AE8,)</f>
        <v>#REF!</v>
      </c>
      <c r="AE10" s="68"/>
    </row>
    <row r="11" customFormat="false" ht="28.9" hidden="false" customHeight="false" outlineLevel="0" collapsed="false">
      <c r="A11" s="32"/>
      <c r="B11" s="45" t="s">
        <v>38</v>
      </c>
      <c r="C11" s="46" t="n">
        <v>0</v>
      </c>
      <c r="D11" s="46" t="n">
        <v>0</v>
      </c>
      <c r="E11" s="46"/>
      <c r="F11" s="46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customFormat="false" ht="14.85" hidden="false" customHeight="false" outlineLevel="0" collapsed="false">
      <c r="A12" s="32"/>
      <c r="B12" s="82" t="s">
        <v>29</v>
      </c>
      <c r="C12" s="83" t="n">
        <f aca="false">SUM(C6:C11)</f>
        <v>0</v>
      </c>
      <c r="D12" s="83" t="n">
        <f aca="false">SUM(D6:D11)</f>
        <v>0</v>
      </c>
      <c r="E12" s="83" t="n">
        <f aca="false">SUM(E6:E11)</f>
        <v>0</v>
      </c>
      <c r="F12" s="83" t="n">
        <f aca="false">SUM(F6:F11)</f>
        <v>0</v>
      </c>
    </row>
    <row r="13" customFormat="false" ht="41.85" hidden="false" customHeight="true" outlineLevel="0" collapsed="false">
      <c r="A13" s="32" t="s">
        <v>7</v>
      </c>
      <c r="B13" s="45" t="s">
        <v>33</v>
      </c>
      <c r="C13" s="84" t="n">
        <v>3</v>
      </c>
      <c r="D13" s="84" t="n">
        <v>86</v>
      </c>
      <c r="E13" s="84"/>
      <c r="F13" s="84"/>
    </row>
    <row r="14" customFormat="false" ht="28.35" hidden="false" customHeight="false" outlineLevel="0" collapsed="false">
      <c r="A14" s="32"/>
      <c r="B14" s="45" t="s">
        <v>34</v>
      </c>
      <c r="C14" s="84" t="n">
        <v>0</v>
      </c>
      <c r="D14" s="84" t="n">
        <v>0</v>
      </c>
      <c r="E14" s="84"/>
      <c r="F14" s="84"/>
      <c r="I14" s="84"/>
      <c r="J14" s="84"/>
    </row>
    <row r="15" customFormat="false" ht="28.35" hidden="false" customHeight="false" outlineLevel="0" collapsed="false">
      <c r="A15" s="32"/>
      <c r="B15" s="45" t="s">
        <v>35</v>
      </c>
      <c r="C15" s="84" t="n">
        <v>0</v>
      </c>
      <c r="D15" s="84" t="n">
        <v>0</v>
      </c>
      <c r="E15" s="84"/>
      <c r="F15" s="84"/>
    </row>
    <row r="16" customFormat="false" ht="14.85" hidden="false" customHeight="false" outlineLevel="0" collapsed="false">
      <c r="A16" s="32"/>
      <c r="B16" s="45" t="s">
        <v>36</v>
      </c>
      <c r="C16" s="84" t="n">
        <v>0</v>
      </c>
      <c r="D16" s="84" t="n">
        <v>0</v>
      </c>
      <c r="E16" s="84"/>
      <c r="F16" s="84"/>
    </row>
    <row r="17" customFormat="false" ht="41.85" hidden="false" customHeight="false" outlineLevel="0" collapsed="false">
      <c r="A17" s="32"/>
      <c r="B17" s="45" t="s">
        <v>39</v>
      </c>
      <c r="C17" s="84" t="n">
        <v>0</v>
      </c>
      <c r="D17" s="84" t="n">
        <v>0</v>
      </c>
      <c r="E17" s="84"/>
      <c r="F17" s="84"/>
    </row>
    <row r="18" customFormat="false" ht="28.35" hidden="false" customHeight="false" outlineLevel="0" collapsed="false">
      <c r="A18" s="32"/>
      <c r="B18" s="45" t="s">
        <v>38</v>
      </c>
      <c r="C18" s="84" t="n">
        <v>0</v>
      </c>
      <c r="D18" s="84" t="n">
        <v>0</v>
      </c>
      <c r="E18" s="84"/>
      <c r="F18" s="84"/>
    </row>
    <row r="19" customFormat="false" ht="14.85" hidden="false" customHeight="false" outlineLevel="0" collapsed="false">
      <c r="A19" s="32"/>
      <c r="B19" s="82" t="s">
        <v>29</v>
      </c>
      <c r="C19" s="83" t="n">
        <f aca="false">SUM(C13:C18)</f>
        <v>3</v>
      </c>
      <c r="D19" s="83" t="n">
        <f aca="false">SUM(D13:D18)</f>
        <v>86</v>
      </c>
      <c r="E19" s="83" t="n">
        <f aca="false">SUM(E13:E18)</f>
        <v>0</v>
      </c>
      <c r="F19" s="83" t="n">
        <f aca="false">SUM(F13:F18)</f>
        <v>0</v>
      </c>
    </row>
    <row r="20" customFormat="false" ht="41.85" hidden="false" customHeight="true" outlineLevel="0" collapsed="false">
      <c r="A20" s="32" t="s">
        <v>8</v>
      </c>
      <c r="B20" s="45" t="s">
        <v>33</v>
      </c>
      <c r="C20" s="85" t="n">
        <v>0</v>
      </c>
      <c r="D20" s="85" t="n">
        <v>0</v>
      </c>
      <c r="E20" s="85"/>
      <c r="F20" s="85"/>
    </row>
    <row r="21" customFormat="false" ht="28.35" hidden="false" customHeight="false" outlineLevel="0" collapsed="false">
      <c r="A21" s="32"/>
      <c r="B21" s="45" t="s">
        <v>34</v>
      </c>
      <c r="C21" s="85" t="n">
        <v>0</v>
      </c>
      <c r="D21" s="85" t="n">
        <v>0</v>
      </c>
      <c r="E21" s="85"/>
      <c r="F21" s="85"/>
    </row>
    <row r="22" customFormat="false" ht="28.35" hidden="false" customHeight="false" outlineLevel="0" collapsed="false">
      <c r="A22" s="32"/>
      <c r="B22" s="45" t="s">
        <v>35</v>
      </c>
      <c r="C22" s="85" t="n">
        <v>0</v>
      </c>
      <c r="D22" s="85" t="n">
        <v>0</v>
      </c>
      <c r="E22" s="85"/>
      <c r="F22" s="85"/>
    </row>
    <row r="23" customFormat="false" ht="14.85" hidden="false" customHeight="false" outlineLevel="0" collapsed="false">
      <c r="A23" s="32"/>
      <c r="B23" s="45" t="s">
        <v>36</v>
      </c>
      <c r="C23" s="85" t="n">
        <v>0</v>
      </c>
      <c r="D23" s="85" t="n">
        <v>0</v>
      </c>
      <c r="E23" s="85"/>
      <c r="F23" s="85"/>
    </row>
    <row r="24" customFormat="false" ht="41.85" hidden="false" customHeight="false" outlineLevel="0" collapsed="false">
      <c r="A24" s="32"/>
      <c r="B24" s="45" t="s">
        <v>39</v>
      </c>
      <c r="C24" s="85" t="n">
        <v>0</v>
      </c>
      <c r="D24" s="85" t="n">
        <v>0</v>
      </c>
      <c r="E24" s="85"/>
      <c r="F24" s="85"/>
    </row>
    <row r="25" customFormat="false" ht="28.35" hidden="false" customHeight="false" outlineLevel="0" collapsed="false">
      <c r="A25" s="32"/>
      <c r="B25" s="45" t="s">
        <v>38</v>
      </c>
      <c r="C25" s="85"/>
      <c r="D25" s="85"/>
      <c r="E25" s="85"/>
      <c r="F25" s="85"/>
    </row>
    <row r="26" customFormat="false" ht="14.85" hidden="false" customHeight="false" outlineLevel="0" collapsed="false">
      <c r="A26" s="32"/>
      <c r="B26" s="82" t="s">
        <v>29</v>
      </c>
      <c r="C26" s="86" t="n">
        <f aca="false">SUM(C20:C25)</f>
        <v>0</v>
      </c>
      <c r="D26" s="86" t="n">
        <f aca="false">SUM(D20:D25)</f>
        <v>0</v>
      </c>
      <c r="E26" s="86" t="n">
        <f aca="false">SUM(E20:E25)</f>
        <v>0</v>
      </c>
      <c r="F26" s="86" t="n">
        <f aca="false">SUM(F20:F25)</f>
        <v>0</v>
      </c>
    </row>
    <row r="27" customFormat="false" ht="41.85" hidden="false" customHeight="true" outlineLevel="0" collapsed="false">
      <c r="A27" s="32" t="s">
        <v>9</v>
      </c>
      <c r="B27" s="45" t="s">
        <v>33</v>
      </c>
      <c r="C27" s="84" t="n">
        <v>1</v>
      </c>
      <c r="D27" s="84" t="n">
        <v>15</v>
      </c>
      <c r="E27" s="84"/>
      <c r="F27" s="84"/>
      <c r="H27" s="84" t="n">
        <v>1</v>
      </c>
      <c r="I27" s="84" t="n">
        <v>54</v>
      </c>
    </row>
    <row r="28" customFormat="false" ht="28.35" hidden="false" customHeight="false" outlineLevel="0" collapsed="false">
      <c r="A28" s="32"/>
      <c r="B28" s="45" t="s">
        <v>34</v>
      </c>
      <c r="C28" s="84" t="n">
        <v>0</v>
      </c>
      <c r="D28" s="84" t="n">
        <v>0</v>
      </c>
      <c r="E28" s="84"/>
      <c r="F28" s="84"/>
    </row>
    <row r="29" customFormat="false" ht="28.35" hidden="false" customHeight="false" outlineLevel="0" collapsed="false">
      <c r="A29" s="32"/>
      <c r="B29" s="45" t="s">
        <v>35</v>
      </c>
      <c r="C29" s="84" t="n">
        <v>0</v>
      </c>
      <c r="D29" s="84" t="n">
        <v>0</v>
      </c>
      <c r="E29" s="84"/>
      <c r="F29" s="84"/>
    </row>
    <row r="30" customFormat="false" ht="14.85" hidden="false" customHeight="false" outlineLevel="0" collapsed="false">
      <c r="A30" s="32"/>
      <c r="B30" s="45" t="s">
        <v>36</v>
      </c>
      <c r="C30" s="84" t="n">
        <v>0</v>
      </c>
      <c r="D30" s="84" t="n">
        <v>0</v>
      </c>
      <c r="E30" s="84"/>
      <c r="F30" s="84"/>
    </row>
    <row r="31" customFormat="false" ht="41.85" hidden="false" customHeight="false" outlineLevel="0" collapsed="false">
      <c r="A31" s="32"/>
      <c r="B31" s="45" t="s">
        <v>39</v>
      </c>
      <c r="C31" s="84" t="n">
        <v>0</v>
      </c>
      <c r="D31" s="84" t="n">
        <v>0</v>
      </c>
      <c r="E31" s="84"/>
      <c r="F31" s="84"/>
    </row>
    <row r="32" customFormat="false" ht="28.35" hidden="false" customHeight="false" outlineLevel="0" collapsed="false">
      <c r="A32" s="32"/>
      <c r="B32" s="45" t="s">
        <v>38</v>
      </c>
      <c r="C32" s="84" t="n">
        <v>0</v>
      </c>
      <c r="D32" s="84" t="n">
        <v>0</v>
      </c>
      <c r="E32" s="84"/>
      <c r="F32" s="84"/>
    </row>
    <row r="33" customFormat="false" ht="14.85" hidden="false" customHeight="false" outlineLevel="0" collapsed="false">
      <c r="A33" s="32"/>
      <c r="B33" s="82" t="s">
        <v>29</v>
      </c>
      <c r="C33" s="83" t="n">
        <f aca="false">SUM(C27:C32)</f>
        <v>1</v>
      </c>
      <c r="D33" s="83" t="n">
        <f aca="false">SUM(D27:D32)</f>
        <v>15</v>
      </c>
      <c r="E33" s="83" t="n">
        <f aca="false">SUM(E27:E32)</f>
        <v>0</v>
      </c>
      <c r="F33" s="83" t="n">
        <f aca="false">SUM(F27:F32)</f>
        <v>0</v>
      </c>
    </row>
    <row r="34" customFormat="false" ht="41.85" hidden="false" customHeight="true" outlineLevel="0" collapsed="false">
      <c r="A34" s="32" t="s">
        <v>10</v>
      </c>
      <c r="B34" s="45" t="s">
        <v>33</v>
      </c>
      <c r="C34" s="84" t="n">
        <v>0</v>
      </c>
      <c r="D34" s="84" t="n">
        <v>0</v>
      </c>
      <c r="E34" s="84"/>
      <c r="F34" s="84"/>
    </row>
    <row r="35" customFormat="false" ht="28.35" hidden="false" customHeight="false" outlineLevel="0" collapsed="false">
      <c r="A35" s="32"/>
      <c r="B35" s="45" t="s">
        <v>34</v>
      </c>
      <c r="C35" s="84" t="n">
        <v>0</v>
      </c>
      <c r="D35" s="84" t="n">
        <v>0</v>
      </c>
      <c r="E35" s="84"/>
      <c r="F35" s="84"/>
    </row>
    <row r="36" customFormat="false" ht="28.35" hidden="false" customHeight="false" outlineLevel="0" collapsed="false">
      <c r="A36" s="32"/>
      <c r="B36" s="45" t="s">
        <v>35</v>
      </c>
      <c r="C36" s="84" t="n">
        <v>1</v>
      </c>
      <c r="D36" s="84" t="n">
        <v>54</v>
      </c>
      <c r="E36" s="84"/>
      <c r="F36" s="84"/>
    </row>
    <row r="37" customFormat="false" ht="14.85" hidden="false" customHeight="false" outlineLevel="0" collapsed="false">
      <c r="A37" s="32"/>
      <c r="B37" s="45" t="s">
        <v>36</v>
      </c>
      <c r="C37" s="84" t="n">
        <v>0</v>
      </c>
      <c r="D37" s="84" t="n">
        <v>0</v>
      </c>
      <c r="E37" s="84"/>
      <c r="F37" s="84"/>
    </row>
    <row r="38" customFormat="false" ht="41.85" hidden="false" customHeight="false" outlineLevel="0" collapsed="false">
      <c r="A38" s="32"/>
      <c r="B38" s="45" t="s">
        <v>39</v>
      </c>
      <c r="C38" s="84" t="n">
        <v>0</v>
      </c>
      <c r="D38" s="84" t="n">
        <v>0</v>
      </c>
      <c r="E38" s="84"/>
      <c r="F38" s="84"/>
    </row>
    <row r="39" customFormat="false" ht="28.35" hidden="false" customHeight="false" outlineLevel="0" collapsed="false">
      <c r="A39" s="32"/>
      <c r="B39" s="45" t="s">
        <v>38</v>
      </c>
      <c r="C39" s="84" t="n">
        <v>0</v>
      </c>
      <c r="D39" s="84" t="n">
        <v>0</v>
      </c>
      <c r="E39" s="84"/>
      <c r="F39" s="84"/>
    </row>
    <row r="40" customFormat="false" ht="14.85" hidden="false" customHeight="false" outlineLevel="0" collapsed="false">
      <c r="A40" s="32"/>
      <c r="B40" s="82" t="s">
        <v>29</v>
      </c>
      <c r="C40" s="83" t="n">
        <f aca="false">SUM(C34:C39)</f>
        <v>1</v>
      </c>
      <c r="D40" s="83" t="n">
        <f aca="false">SUM(D34:D39)</f>
        <v>54</v>
      </c>
      <c r="E40" s="83" t="n">
        <f aca="false">SUM(E34:E39)</f>
        <v>0</v>
      </c>
      <c r="F40" s="83" t="n">
        <f aca="false">SUM(F34:F39)</f>
        <v>0</v>
      </c>
    </row>
    <row r="41" customFormat="false" ht="41.85" hidden="false" customHeight="true" outlineLevel="0" collapsed="false">
      <c r="A41" s="32" t="s">
        <v>11</v>
      </c>
      <c r="B41" s="45" t="s">
        <v>33</v>
      </c>
      <c r="C41" s="84" t="n">
        <v>0</v>
      </c>
      <c r="D41" s="84" t="n">
        <v>0</v>
      </c>
      <c r="E41" s="84"/>
      <c r="F41" s="84"/>
    </row>
    <row r="42" customFormat="false" ht="28.35" hidden="false" customHeight="false" outlineLevel="0" collapsed="false">
      <c r="A42" s="32"/>
      <c r="B42" s="45" t="s">
        <v>34</v>
      </c>
      <c r="C42" s="84" t="n">
        <v>0</v>
      </c>
      <c r="D42" s="84" t="n">
        <v>0</v>
      </c>
      <c r="E42" s="84"/>
      <c r="F42" s="84"/>
    </row>
    <row r="43" customFormat="false" ht="28.35" hidden="false" customHeight="false" outlineLevel="0" collapsed="false">
      <c r="A43" s="32"/>
      <c r="B43" s="45" t="s">
        <v>35</v>
      </c>
      <c r="C43" s="84" t="n">
        <v>0</v>
      </c>
      <c r="D43" s="84" t="n">
        <v>0</v>
      </c>
      <c r="E43" s="84"/>
      <c r="F43" s="84"/>
    </row>
    <row r="44" customFormat="false" ht="14.85" hidden="false" customHeight="false" outlineLevel="0" collapsed="false">
      <c r="A44" s="32"/>
      <c r="B44" s="45" t="s">
        <v>36</v>
      </c>
      <c r="C44" s="84" t="n">
        <v>0</v>
      </c>
      <c r="D44" s="84" t="n">
        <v>0</v>
      </c>
      <c r="E44" s="84"/>
      <c r="F44" s="84"/>
    </row>
    <row r="45" customFormat="false" ht="41.85" hidden="false" customHeight="false" outlineLevel="0" collapsed="false">
      <c r="A45" s="32"/>
      <c r="B45" s="45" t="s">
        <v>39</v>
      </c>
      <c r="C45" s="84" t="n">
        <v>2</v>
      </c>
      <c r="D45" s="84" t="n">
        <v>45</v>
      </c>
      <c r="E45" s="84"/>
      <c r="F45" s="84"/>
    </row>
    <row r="46" customFormat="false" ht="28.35" hidden="false" customHeight="false" outlineLevel="0" collapsed="false">
      <c r="A46" s="32"/>
      <c r="B46" s="45" t="s">
        <v>38</v>
      </c>
      <c r="C46" s="84" t="n">
        <v>0</v>
      </c>
      <c r="D46" s="84" t="n">
        <v>0</v>
      </c>
      <c r="E46" s="84"/>
      <c r="F46" s="84"/>
    </row>
    <row r="47" customFormat="false" ht="14.85" hidden="false" customHeight="false" outlineLevel="0" collapsed="false">
      <c r="A47" s="32"/>
      <c r="B47" s="82" t="s">
        <v>29</v>
      </c>
      <c r="C47" s="83" t="n">
        <f aca="false">SUM(C41:C46)</f>
        <v>2</v>
      </c>
      <c r="D47" s="83" t="n">
        <f aca="false">SUM(D41:D46)</f>
        <v>45</v>
      </c>
      <c r="E47" s="83" t="n">
        <f aca="false">SUM(E41:E46)</f>
        <v>0</v>
      </c>
      <c r="F47" s="83" t="n">
        <f aca="false">SUM(F41:F46)</f>
        <v>0</v>
      </c>
    </row>
    <row r="48" customFormat="false" ht="41.85" hidden="false" customHeight="true" outlineLevel="0" collapsed="false">
      <c r="A48" s="32" t="s">
        <v>4</v>
      </c>
      <c r="B48" s="45" t="s">
        <v>33</v>
      </c>
      <c r="C48" s="84"/>
      <c r="D48" s="84"/>
      <c r="E48" s="84" t="n">
        <v>0</v>
      </c>
      <c r="F48" s="84" t="n">
        <v>0</v>
      </c>
    </row>
    <row r="49" customFormat="false" ht="28.35" hidden="false" customHeight="false" outlineLevel="0" collapsed="false">
      <c r="A49" s="32"/>
      <c r="B49" s="45" t="s">
        <v>34</v>
      </c>
      <c r="C49" s="84"/>
      <c r="D49" s="84"/>
      <c r="E49" s="84" t="n">
        <v>0</v>
      </c>
      <c r="F49" s="84" t="n">
        <v>0</v>
      </c>
    </row>
    <row r="50" customFormat="false" ht="28.35" hidden="false" customHeight="false" outlineLevel="0" collapsed="false">
      <c r="A50" s="32"/>
      <c r="B50" s="45" t="s">
        <v>35</v>
      </c>
      <c r="C50" s="84"/>
      <c r="D50" s="84"/>
      <c r="E50" s="84" t="n">
        <v>0</v>
      </c>
      <c r="F50" s="84" t="n">
        <v>0</v>
      </c>
    </row>
    <row r="51" customFormat="false" ht="14.85" hidden="false" customHeight="false" outlineLevel="0" collapsed="false">
      <c r="A51" s="32"/>
      <c r="B51" s="45" t="s">
        <v>36</v>
      </c>
      <c r="C51" s="84"/>
      <c r="D51" s="84"/>
      <c r="E51" s="84" t="n">
        <v>0</v>
      </c>
      <c r="F51" s="84" t="n">
        <v>0</v>
      </c>
    </row>
    <row r="52" customFormat="false" ht="41.85" hidden="false" customHeight="false" outlineLevel="0" collapsed="false">
      <c r="A52" s="32"/>
      <c r="B52" s="45" t="s">
        <v>39</v>
      </c>
      <c r="C52" s="84"/>
      <c r="D52" s="84"/>
      <c r="E52" s="84" t="n">
        <v>0</v>
      </c>
      <c r="F52" s="84" t="n">
        <v>0</v>
      </c>
    </row>
    <row r="53" customFormat="false" ht="28.35" hidden="false" customHeight="false" outlineLevel="0" collapsed="false">
      <c r="A53" s="32"/>
      <c r="B53" s="45" t="s">
        <v>38</v>
      </c>
      <c r="C53" s="84"/>
      <c r="D53" s="84"/>
      <c r="E53" s="84" t="n">
        <v>0</v>
      </c>
      <c r="F53" s="84" t="n">
        <v>0</v>
      </c>
    </row>
    <row r="54" customFormat="false" ht="14.85" hidden="false" customHeight="false" outlineLevel="0" collapsed="false">
      <c r="A54" s="32"/>
      <c r="B54" s="82" t="s">
        <v>29</v>
      </c>
      <c r="C54" s="83" t="n">
        <f aca="false">SUM(C48:C53)</f>
        <v>0</v>
      </c>
      <c r="D54" s="83" t="n">
        <f aca="false">SUM(D48:D53)</f>
        <v>0</v>
      </c>
      <c r="E54" s="83" t="n">
        <f aca="false">SUM(E48:E53)</f>
        <v>0</v>
      </c>
      <c r="F54" s="83" t="n">
        <f aca="false">SUM(F48:F53)</f>
        <v>0</v>
      </c>
    </row>
    <row r="55" customFormat="false" ht="41.85" hidden="false" customHeight="true" outlineLevel="0" collapsed="false">
      <c r="A55" s="32" t="s">
        <v>5</v>
      </c>
      <c r="B55" s="45" t="s">
        <v>33</v>
      </c>
      <c r="C55" s="84"/>
      <c r="D55" s="84"/>
      <c r="E55" s="84" t="n">
        <v>0</v>
      </c>
      <c r="F55" s="84" t="n">
        <v>0</v>
      </c>
    </row>
    <row r="56" customFormat="false" ht="28.35" hidden="false" customHeight="false" outlineLevel="0" collapsed="false">
      <c r="A56" s="32"/>
      <c r="B56" s="45" t="s">
        <v>34</v>
      </c>
      <c r="C56" s="84"/>
      <c r="D56" s="84"/>
      <c r="E56" s="84" t="n">
        <v>0</v>
      </c>
      <c r="F56" s="84" t="n">
        <v>0</v>
      </c>
    </row>
    <row r="57" customFormat="false" ht="28.35" hidden="false" customHeight="false" outlineLevel="0" collapsed="false">
      <c r="A57" s="32"/>
      <c r="B57" s="45" t="s">
        <v>35</v>
      </c>
      <c r="C57" s="84"/>
      <c r="D57" s="84"/>
      <c r="E57" s="84" t="n">
        <v>1</v>
      </c>
      <c r="F57" s="84" t="n">
        <v>150</v>
      </c>
    </row>
    <row r="58" customFormat="false" ht="14.85" hidden="false" customHeight="false" outlineLevel="0" collapsed="false">
      <c r="A58" s="32"/>
      <c r="B58" s="45" t="s">
        <v>36</v>
      </c>
      <c r="C58" s="84"/>
      <c r="D58" s="84"/>
      <c r="E58" s="84" t="n">
        <v>0</v>
      </c>
      <c r="F58" s="84" t="n">
        <v>0</v>
      </c>
    </row>
    <row r="59" customFormat="false" ht="41.85" hidden="false" customHeight="false" outlineLevel="0" collapsed="false">
      <c r="A59" s="32"/>
      <c r="B59" s="45" t="s">
        <v>39</v>
      </c>
      <c r="C59" s="84"/>
      <c r="D59" s="84"/>
      <c r="E59" s="84" t="n">
        <v>0</v>
      </c>
      <c r="F59" s="84" t="n">
        <v>0</v>
      </c>
    </row>
    <row r="60" customFormat="false" ht="28.35" hidden="false" customHeight="false" outlineLevel="0" collapsed="false">
      <c r="A60" s="32"/>
      <c r="B60" s="45" t="s">
        <v>38</v>
      </c>
      <c r="C60" s="84"/>
      <c r="D60" s="84"/>
      <c r="E60" s="84" t="n">
        <v>0</v>
      </c>
      <c r="F60" s="84" t="n">
        <v>0</v>
      </c>
    </row>
    <row r="61" customFormat="false" ht="14.85" hidden="false" customHeight="false" outlineLevel="0" collapsed="false">
      <c r="A61" s="32"/>
      <c r="B61" s="82" t="s">
        <v>29</v>
      </c>
      <c r="C61" s="83" t="n">
        <f aca="false">SUM(C55:C60)</f>
        <v>0</v>
      </c>
      <c r="D61" s="83" t="n">
        <f aca="false">SUM(D55:D60)</f>
        <v>0</v>
      </c>
      <c r="E61" s="83" t="n">
        <f aca="false">SUM(E55:E60)</f>
        <v>1</v>
      </c>
      <c r="F61" s="83" t="n">
        <f aca="false">SUM(F55:F60)</f>
        <v>150</v>
      </c>
    </row>
    <row r="1048444" customFormat="false" ht="12.75" hidden="false" customHeight="true" outlineLevel="0" collapsed="false"/>
    <row r="1048445" customFormat="false" ht="12.75" hidden="false" customHeight="true" outlineLevel="0" collapsed="false"/>
    <row r="1048446" customFormat="false" ht="12.75" hidden="false" customHeight="true" outlineLevel="0" collapsed="false"/>
    <row r="1048447" customFormat="false" ht="12.75" hidden="false" customHeight="true" outlineLevel="0" collapsed="false"/>
    <row r="1048448" customFormat="false" ht="12.75" hidden="false" customHeight="true" outlineLevel="0" collapsed="false"/>
    <row r="1048449" customFormat="false" ht="12.75" hidden="false" customHeight="true" outlineLevel="0" collapsed="false"/>
    <row r="1048450" customFormat="false" ht="12.75" hidden="false" customHeight="true" outlineLevel="0" collapsed="false"/>
    <row r="1048451" customFormat="false" ht="12.75" hidden="false" customHeight="true" outlineLevel="0" collapsed="false"/>
    <row r="1048452" customFormat="false" ht="12.75" hidden="false" customHeight="true" outlineLevel="0" collapsed="false"/>
    <row r="1048453" customFormat="false" ht="12.75" hidden="false" customHeight="true" outlineLevel="0" collapsed="false"/>
    <row r="1048454" customFormat="false" ht="12.75" hidden="false" customHeight="true" outlineLevel="0" collapsed="false"/>
    <row r="1048455" customFormat="false" ht="12.75" hidden="false" customHeight="true" outlineLevel="0" collapsed="false"/>
    <row r="1048456" customFormat="false" ht="12.75" hidden="false" customHeight="true" outlineLevel="0" collapsed="false"/>
    <row r="1048457" customFormat="false" ht="12.75" hidden="false" customHeight="true" outlineLevel="0" collapsed="false"/>
    <row r="1048458" customFormat="false" ht="12.75" hidden="false" customHeight="true" outlineLevel="0" collapsed="false"/>
    <row r="1048459" customFormat="false" ht="12.75" hidden="false" customHeight="true" outlineLevel="0" collapsed="false"/>
    <row r="1048460" customFormat="false" ht="12.75" hidden="false" customHeight="true" outlineLevel="0" collapsed="false"/>
    <row r="1048461" customFormat="false" ht="12.75" hidden="false" customHeight="true" outlineLevel="0" collapsed="false"/>
    <row r="1048462" customFormat="false" ht="12.75" hidden="false" customHeight="true" outlineLevel="0" collapsed="false"/>
    <row r="1048463" customFormat="false" ht="12.75" hidden="false" customHeight="true" outlineLevel="0" collapsed="false"/>
    <row r="1048464" customFormat="false" ht="12.75" hidden="false" customHeight="true" outlineLevel="0" collapsed="false"/>
    <row r="1048465" customFormat="false" ht="12.75" hidden="false" customHeight="true" outlineLevel="0" collapsed="false"/>
    <row r="1048466" customFormat="false" ht="12.75" hidden="false" customHeight="true" outlineLevel="0" collapsed="false"/>
    <row r="1048467" customFormat="false" ht="12.75" hidden="false" customHeight="true" outlineLevel="0" collapsed="false"/>
    <row r="1048468" customFormat="false" ht="12.75" hidden="false" customHeight="true" outlineLevel="0" collapsed="false"/>
    <row r="1048469" customFormat="false" ht="12.75" hidden="false" customHeight="true" outlineLevel="0" collapsed="false"/>
    <row r="1048470" customFormat="false" ht="12.75" hidden="false" customHeight="true" outlineLevel="0" collapsed="false"/>
    <row r="1048471" customFormat="false" ht="12.75" hidden="false" customHeight="true" outlineLevel="0" collapsed="false"/>
    <row r="1048472" customFormat="false" ht="12.75" hidden="false" customHeight="true" outlineLevel="0" collapsed="false"/>
    <row r="1048473" customFormat="false" ht="12.75" hidden="false" customHeight="true" outlineLevel="0" collapsed="false"/>
    <row r="1048474" customFormat="false" ht="12.75" hidden="false" customHeight="true" outlineLevel="0" collapsed="false"/>
    <row r="1048475" customFormat="false" ht="12.75" hidden="false" customHeight="true" outlineLevel="0" collapsed="false"/>
    <row r="1048476" customFormat="false" ht="12.75" hidden="false" customHeight="true" outlineLevel="0" collapsed="false"/>
    <row r="1048477" customFormat="false" ht="12.75" hidden="false" customHeight="true" outlineLevel="0" collapsed="false"/>
    <row r="1048478" customFormat="false" ht="12.75" hidden="false" customHeight="true" outlineLevel="0" collapsed="false"/>
    <row r="1048479" customFormat="false" ht="12.75" hidden="false" customHeight="true" outlineLevel="0" collapsed="false"/>
    <row r="1048480" customFormat="false" ht="12.75" hidden="false" customHeight="true" outlineLevel="0" collapsed="false"/>
    <row r="1048481" customFormat="false" ht="12.75" hidden="false" customHeight="true" outlineLevel="0" collapsed="false"/>
    <row r="1048482" customFormat="false" ht="12.75" hidden="false" customHeight="true" outlineLevel="0" collapsed="false"/>
    <row r="1048483" customFormat="false" ht="12.75" hidden="false" customHeight="true" outlineLevel="0" collapsed="false"/>
    <row r="1048484" customFormat="false" ht="12.75" hidden="false" customHeight="true" outlineLevel="0" collapsed="false"/>
    <row r="1048485" customFormat="false" ht="12.75" hidden="false" customHeight="true" outlineLevel="0" collapsed="false"/>
    <row r="1048486" customFormat="false" ht="12.75" hidden="false" customHeight="true" outlineLevel="0" collapsed="false"/>
    <row r="1048487" customFormat="false" ht="12.75" hidden="false" customHeight="true" outlineLevel="0" collapsed="false"/>
    <row r="1048488" customFormat="false" ht="12.75" hidden="false" customHeight="true" outlineLevel="0" collapsed="false"/>
    <row r="1048489" customFormat="false" ht="12.75" hidden="false" customHeight="true" outlineLevel="0" collapsed="false"/>
    <row r="1048490" customFormat="false" ht="12.75" hidden="false" customHeight="true" outlineLevel="0" collapsed="false"/>
    <row r="1048491" customFormat="false" ht="12.75" hidden="false" customHeight="true" outlineLevel="0" collapsed="false"/>
    <row r="1048492" customFormat="false" ht="12.75" hidden="false" customHeight="true" outlineLevel="0" collapsed="false"/>
    <row r="1048493" customFormat="false" ht="12.75" hidden="false" customHeight="true" outlineLevel="0" collapsed="false"/>
    <row r="1048494" customFormat="false" ht="12.75" hidden="false" customHeight="true" outlineLevel="0" collapsed="false"/>
    <row r="1048495" customFormat="false" ht="12.75" hidden="false" customHeight="true" outlineLevel="0" collapsed="false"/>
    <row r="1048496" customFormat="false" ht="12.75" hidden="false" customHeight="true" outlineLevel="0" collapsed="false"/>
    <row r="1048497" customFormat="false" ht="12.75" hidden="false" customHeight="true" outlineLevel="0" collapsed="false"/>
    <row r="1048498" customFormat="false" ht="12.75" hidden="false" customHeight="true" outlineLevel="0" collapsed="false"/>
    <row r="1048499" customFormat="false" ht="12.75" hidden="false" customHeight="true" outlineLevel="0" collapsed="false"/>
    <row r="1048500" customFormat="false" ht="12.75" hidden="false" customHeight="true" outlineLevel="0" collapsed="false"/>
    <row r="1048501" customFormat="false" ht="12.75" hidden="false" customHeight="true" outlineLevel="0" collapsed="false"/>
    <row r="1048502" customFormat="false" ht="12.75" hidden="false" customHeight="true" outlineLevel="0" collapsed="false"/>
    <row r="1048503" customFormat="false" ht="12.75" hidden="false" customHeight="true" outlineLevel="0" collapsed="false"/>
    <row r="1048504" customFormat="false" ht="12.75" hidden="false" customHeight="true" outlineLevel="0" collapsed="false"/>
    <row r="1048505" customFormat="false" ht="12.75" hidden="false" customHeight="true" outlineLevel="0" collapsed="false"/>
    <row r="1048506" customFormat="false" ht="12.75" hidden="false" customHeight="true" outlineLevel="0" collapsed="false"/>
    <row r="1048507" customFormat="false" ht="12.75" hidden="false" customHeight="true" outlineLevel="0" collapsed="false"/>
    <row r="1048508" customFormat="false" ht="12.75" hidden="false" customHeight="true" outlineLevel="0" collapsed="false"/>
    <row r="1048509" customFormat="false" ht="12.75" hidden="false" customHeight="true" outlineLevel="0" collapsed="false"/>
    <row r="1048510" customFormat="false" ht="12.75" hidden="false" customHeight="true" outlineLevel="0" collapsed="false"/>
    <row r="1048511" customFormat="false" ht="12.75" hidden="false" customHeight="true" outlineLevel="0" collapsed="false"/>
    <row r="1048512" customFormat="false" ht="12.75" hidden="false" customHeight="true" outlineLevel="0" collapsed="false"/>
    <row r="1048513" customFormat="false" ht="12.75" hidden="false" customHeight="true" outlineLevel="0" collapsed="false"/>
    <row r="1048514" customFormat="false" ht="12.75" hidden="false" customHeight="true" outlineLevel="0" collapsed="false"/>
    <row r="1048515" customFormat="false" ht="12.75" hidden="false" customHeight="true" outlineLevel="0" collapsed="false"/>
    <row r="1048516" customFormat="false" ht="12.75" hidden="false" customHeight="true" outlineLevel="0" collapsed="false"/>
    <row r="1048517" customFormat="false" ht="12.75" hidden="false" customHeight="true" outlineLevel="0" collapsed="false"/>
    <row r="1048518" customFormat="false" ht="12.75" hidden="false" customHeight="true" outlineLevel="0" collapsed="false"/>
    <row r="1048519" customFormat="false" ht="12.75" hidden="false" customHeight="true" outlineLevel="0" collapsed="false"/>
    <row r="1048520" customFormat="false" ht="12.75" hidden="false" customHeight="true" outlineLevel="0" collapsed="false"/>
    <row r="1048521" customFormat="false" ht="12.75" hidden="false" customHeight="true" outlineLevel="0" collapsed="false"/>
    <row r="1048522" customFormat="false" ht="12.75" hidden="false" customHeight="true" outlineLevel="0" collapsed="false"/>
    <row r="1048523" customFormat="false" ht="12.75" hidden="false" customHeight="true" outlineLevel="0" collapsed="false"/>
    <row r="1048524" customFormat="false" ht="12.75" hidden="false" customHeight="true" outlineLevel="0" collapsed="false"/>
    <row r="1048525" customFormat="false" ht="12.75" hidden="false" customHeight="true" outlineLevel="0" collapsed="false"/>
    <row r="1048526" customFormat="false" ht="12.75" hidden="false" customHeight="true" outlineLevel="0" collapsed="false"/>
    <row r="1048527" customFormat="false" ht="12.75" hidden="false" customHeight="true" outlineLevel="0" collapsed="false"/>
    <row r="1048528" customFormat="false" ht="12.75" hidden="false" customHeight="true" outlineLevel="0" collapsed="false"/>
    <row r="1048529" customFormat="false" ht="12.75" hidden="false" customHeight="true" outlineLevel="0" collapsed="false"/>
    <row r="1048530" customFormat="false" ht="12.75" hidden="false" customHeight="true" outlineLevel="0" collapsed="false"/>
    <row r="1048531" customFormat="false" ht="12.75" hidden="false" customHeight="true" outlineLevel="0" collapsed="false"/>
    <row r="1048532" customFormat="false" ht="12.75" hidden="false" customHeight="true" outlineLevel="0" collapsed="false"/>
    <row r="1048533" customFormat="false" ht="12.75" hidden="false" customHeight="true" outlineLevel="0" collapsed="false"/>
    <row r="1048534" customFormat="false" ht="12.75" hidden="false" customHeight="true" outlineLevel="0" collapsed="false"/>
    <row r="1048535" customFormat="false" ht="12.75" hidden="false" customHeight="true" outlineLevel="0" collapsed="false"/>
    <row r="1048536" customFormat="false" ht="12.75" hidden="false" customHeight="true" outlineLevel="0" collapsed="false"/>
    <row r="1048537" customFormat="false" ht="12.75" hidden="false" customHeight="true" outlineLevel="0" collapsed="false"/>
    <row r="1048538" customFormat="false" ht="12.75" hidden="false" customHeight="true" outlineLevel="0" collapsed="false"/>
    <row r="1048539" customFormat="false" ht="12.75" hidden="false" customHeight="true" outlineLevel="0" collapsed="false"/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75" hidden="false" customHeight="true" outlineLevel="0" collapsed="false"/>
    <row r="1048543" customFormat="false" ht="12.75" hidden="false" customHeight="true" outlineLevel="0" collapsed="false"/>
    <row r="1048544" customFormat="false" ht="12.75" hidden="false" customHeight="true" outlineLevel="0" collapsed="false"/>
    <row r="1048545" customFormat="false" ht="12.75" hidden="false" customHeight="true" outlineLevel="0" collapsed="false"/>
    <row r="1048546" customFormat="false" ht="12.75" hidden="false" customHeight="true" outlineLevel="0" collapsed="false"/>
    <row r="1048547" customFormat="false" ht="12.75" hidden="false" customHeight="true" outlineLevel="0" collapsed="false"/>
    <row r="1048548" customFormat="false" ht="12.75" hidden="false" customHeight="true" outlineLevel="0" collapsed="false"/>
    <row r="1048549" customFormat="false" ht="12.75" hidden="false" customHeight="true" outlineLevel="0" collapsed="false"/>
    <row r="1048550" customFormat="false" ht="12.75" hidden="false" customHeight="true" outlineLevel="0" collapsed="false"/>
    <row r="1048551" customFormat="false" ht="12.75" hidden="false" customHeight="true" outlineLevel="0" collapsed="false"/>
    <row r="1048552" customFormat="false" ht="12.75" hidden="false" customHeight="true" outlineLevel="0" collapsed="false"/>
    <row r="1048553" customFormat="false" ht="12.75" hidden="false" customHeight="true" outlineLevel="0" collapsed="false"/>
    <row r="1048554" customFormat="false" ht="12.75" hidden="false" customHeight="true" outlineLevel="0" collapsed="false"/>
    <row r="1048555" customFormat="false" ht="12.75" hidden="false" customHeight="true" outlineLevel="0" collapsed="false"/>
    <row r="1048556" customFormat="false" ht="12.75" hidden="false" customHeight="true" outlineLevel="0" collapsed="false"/>
    <row r="1048557" customFormat="false" ht="12.75" hidden="false" customHeight="true" outlineLevel="0" collapsed="false"/>
    <row r="1048558" customFormat="false" ht="12.75" hidden="false" customHeight="true" outlineLevel="0" collapsed="false"/>
    <row r="1048559" customFormat="false" ht="12.75" hidden="false" customHeight="true" outlineLevel="0" collapsed="false"/>
    <row r="1048560" customFormat="false" ht="12.75" hidden="false" customHeight="true" outlineLevel="0" collapsed="false"/>
    <row r="1048561" customFormat="false" ht="12.75" hidden="false" customHeight="true" outlineLevel="0" collapsed="false"/>
    <row r="1048562" customFormat="false" ht="12.75" hidden="false" customHeight="true" outlineLevel="0" collapsed="false"/>
    <row r="1048563" customFormat="false" ht="12.75" hidden="false" customHeight="true" outlineLevel="0" collapsed="false"/>
    <row r="1048564" customFormat="false" ht="12.75" hidden="false" customHeight="true" outlineLevel="0" collapsed="false"/>
    <row r="1048565" customFormat="false" ht="12.75" hidden="false" customHeight="true" outlineLevel="0" collapsed="false"/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75" hidden="false" customHeight="true" outlineLevel="0" collapsed="false"/>
    <row r="1048574" customFormat="false" ht="12.75" hidden="false" customHeight="true" outlineLevel="0" collapsed="false"/>
    <row r="1048575" customFormat="false" ht="12.75" hidden="false" customHeight="true" outlineLevel="0" collapsed="false"/>
    <row r="1048576" customFormat="false" ht="12.75" hidden="false" customHeight="true" outlineLevel="0" collapsed="false"/>
  </sheetData>
  <mergeCells count="32">
    <mergeCell ref="A2:F2"/>
    <mergeCell ref="H3:K3"/>
    <mergeCell ref="A4:A5"/>
    <mergeCell ref="B4:B5"/>
    <mergeCell ref="C4:D4"/>
    <mergeCell ref="E4:F4"/>
    <mergeCell ref="H5:K5"/>
    <mergeCell ref="L5:O5"/>
    <mergeCell ref="P5:S5"/>
    <mergeCell ref="T5:W5"/>
    <mergeCell ref="X5:AA5"/>
    <mergeCell ref="AB5:AE5"/>
    <mergeCell ref="A6:A12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13:A19"/>
    <mergeCell ref="A20:A26"/>
    <mergeCell ref="A27:A33"/>
    <mergeCell ref="A34:A40"/>
    <mergeCell ref="A41:A47"/>
    <mergeCell ref="A48:A54"/>
    <mergeCell ref="A55:A61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5" topLeftCell="F6" activePane="bottomLeft" state="frozen"/>
      <selection pane="topLeft" activeCell="A1" activeCellId="0" sqref="A1"/>
      <selection pane="bottomLeft" activeCell="I22" activeCellId="0" sqref="I22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26.59"/>
    <col collapsed="false" customWidth="true" hidden="false" outlineLevel="0" max="2" min="2" style="0" width="23.57"/>
    <col collapsed="false" customWidth="true" hidden="false" outlineLevel="0" max="3" min="3" style="0" width="25"/>
    <col collapsed="false" customWidth="true" hidden="false" outlineLevel="0" max="4" min="4" style="0" width="20.42"/>
    <col collapsed="false" customWidth="true" hidden="false" outlineLevel="0" max="5" min="5" style="0" width="21.71"/>
    <col collapsed="false" customWidth="true" hidden="false" outlineLevel="0" max="6" min="6" style="0" width="22.01"/>
    <col collapsed="false" customWidth="true" hidden="false" outlineLevel="0" max="7" min="7" style="0" width="30.57"/>
    <col collapsed="false" customWidth="true" hidden="false" outlineLevel="0" max="8" min="8" style="0" width="28.3"/>
    <col collapsed="false" customWidth="true" hidden="false" outlineLevel="0" max="1024" min="1024" style="0" width="11.52"/>
  </cols>
  <sheetData>
    <row r="1" customFormat="false" ht="13.9" hidden="false" customHeight="true" outlineLevel="0" collapsed="false">
      <c r="A1" s="1" t="s">
        <v>40</v>
      </c>
      <c r="B1" s="87" t="s">
        <v>41</v>
      </c>
      <c r="C1" s="87"/>
      <c r="D1" s="87"/>
      <c r="E1" s="87"/>
      <c r="F1" s="87"/>
      <c r="G1" s="87"/>
      <c r="H1" s="87"/>
    </row>
    <row r="2" customFormat="false" ht="13.8" hidden="false" customHeight="false" outlineLevel="0" collapsed="false">
      <c r="A2" s="88"/>
      <c r="B2" s="87"/>
      <c r="C2" s="87"/>
      <c r="D2" s="87"/>
      <c r="E2" s="87"/>
      <c r="F2" s="87"/>
      <c r="G2" s="87"/>
      <c r="H2" s="87"/>
    </row>
    <row r="3" customFormat="false" ht="13.8" hidden="false" customHeight="false" outlineLevel="0" collapsed="false">
      <c r="A3" s="88"/>
      <c r="B3" s="88"/>
      <c r="C3" s="88"/>
      <c r="D3" s="88"/>
      <c r="E3" s="88"/>
      <c r="F3" s="88"/>
      <c r="G3" s="88"/>
      <c r="H3" s="88"/>
    </row>
    <row r="4" customFormat="false" ht="78.4" hidden="false" customHeight="true" outlineLevel="0" collapsed="false">
      <c r="A4" s="4" t="s">
        <v>42</v>
      </c>
      <c r="B4" s="4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</row>
    <row r="5" customFormat="false" ht="12.8" hidden="false" customHeight="false" outlineLevel="0" collapsed="false">
      <c r="A5" s="5" t="n">
        <v>1</v>
      </c>
      <c r="B5" s="89" t="n">
        <v>2</v>
      </c>
      <c r="C5" s="89" t="n">
        <v>3</v>
      </c>
      <c r="D5" s="89" t="n">
        <v>4</v>
      </c>
      <c r="E5" s="89" t="n">
        <v>5</v>
      </c>
      <c r="F5" s="89" t="n">
        <v>6</v>
      </c>
      <c r="G5" s="89" t="n">
        <v>7</v>
      </c>
      <c r="H5" s="89" t="n">
        <v>8</v>
      </c>
    </row>
    <row r="6" customFormat="false" ht="31.7" hidden="false" customHeight="true" outlineLevel="0" collapsed="false">
      <c r="A6" s="6" t="s">
        <v>4</v>
      </c>
      <c r="B6" s="90" t="n">
        <v>14</v>
      </c>
      <c r="C6" s="90" t="n">
        <v>14</v>
      </c>
      <c r="D6" s="90" t="n">
        <v>0</v>
      </c>
      <c r="E6" s="90" t="n">
        <v>722</v>
      </c>
      <c r="F6" s="90" t="n">
        <v>0</v>
      </c>
      <c r="G6" s="90" t="n">
        <v>0</v>
      </c>
      <c r="H6" s="90" t="n">
        <v>0</v>
      </c>
    </row>
    <row r="7" customFormat="false" ht="31.7" hidden="false" customHeight="true" outlineLevel="0" collapsed="false">
      <c r="A7" s="6" t="s">
        <v>5</v>
      </c>
      <c r="B7" s="90" t="n">
        <v>25</v>
      </c>
      <c r="C7" s="90" t="n">
        <v>25</v>
      </c>
      <c r="D7" s="90" t="n">
        <v>11</v>
      </c>
      <c r="E7" s="90" t="n">
        <v>2502</v>
      </c>
      <c r="F7" s="90" t="n">
        <v>377</v>
      </c>
      <c r="G7" s="90" t="n">
        <v>0</v>
      </c>
      <c r="H7" s="90" t="n">
        <v>0</v>
      </c>
    </row>
    <row r="8" customFormat="false" ht="36.4" hidden="false" customHeight="true" outlineLevel="0" collapsed="false">
      <c r="A8" s="8" t="s">
        <v>6</v>
      </c>
      <c r="B8" s="90" t="n">
        <v>32</v>
      </c>
      <c r="C8" s="90" t="n">
        <v>32</v>
      </c>
      <c r="D8" s="90" t="n">
        <v>3</v>
      </c>
      <c r="E8" s="90" t="n">
        <v>274</v>
      </c>
      <c r="F8" s="90" t="n">
        <v>50</v>
      </c>
      <c r="G8" s="90" t="n">
        <v>0</v>
      </c>
      <c r="H8" s="90" t="n">
        <v>0</v>
      </c>
    </row>
    <row r="9" customFormat="false" ht="26.85" hidden="false" customHeight="false" outlineLevel="0" collapsed="false">
      <c r="A9" s="8" t="s">
        <v>7</v>
      </c>
      <c r="B9" s="90" t="n">
        <v>33</v>
      </c>
      <c r="C9" s="90" t="n">
        <v>33</v>
      </c>
      <c r="D9" s="90" t="n">
        <v>8</v>
      </c>
      <c r="E9" s="90" t="n">
        <v>876</v>
      </c>
      <c r="F9" s="90" t="n">
        <v>169</v>
      </c>
      <c r="G9" s="90" t="n">
        <v>0</v>
      </c>
      <c r="H9" s="90" t="n">
        <v>0</v>
      </c>
    </row>
    <row r="10" customFormat="false" ht="29.85" hidden="false" customHeight="true" outlineLevel="0" collapsed="false">
      <c r="A10" s="9" t="s">
        <v>8</v>
      </c>
      <c r="B10" s="90" t="n">
        <v>57</v>
      </c>
      <c r="C10" s="90" t="n">
        <v>57</v>
      </c>
      <c r="D10" s="90" t="n">
        <v>7</v>
      </c>
      <c r="E10" s="90" t="n">
        <v>843</v>
      </c>
      <c r="F10" s="90" t="n">
        <v>152</v>
      </c>
      <c r="G10" s="90" t="n">
        <v>0</v>
      </c>
      <c r="H10" s="90" t="n">
        <v>0</v>
      </c>
    </row>
    <row r="11" customFormat="false" ht="32.65" hidden="false" customHeight="true" outlineLevel="0" collapsed="false">
      <c r="A11" s="10" t="s">
        <v>9</v>
      </c>
      <c r="B11" s="90" t="n">
        <v>53</v>
      </c>
      <c r="C11" s="90" t="n">
        <v>53</v>
      </c>
      <c r="D11" s="90" t="n">
        <v>7</v>
      </c>
      <c r="E11" s="90" t="n">
        <v>737</v>
      </c>
      <c r="F11" s="90" t="n">
        <v>131</v>
      </c>
      <c r="G11" s="90" t="n">
        <v>0</v>
      </c>
      <c r="H11" s="90" t="n">
        <v>0</v>
      </c>
    </row>
    <row r="12" customFormat="false" ht="25.15" hidden="false" customHeight="true" outlineLevel="0" collapsed="false">
      <c r="A12" s="11" t="s">
        <v>10</v>
      </c>
      <c r="B12" s="90" t="n">
        <v>44</v>
      </c>
      <c r="C12" s="90" t="n">
        <v>44</v>
      </c>
      <c r="D12" s="90" t="n">
        <v>7</v>
      </c>
      <c r="E12" s="90" t="n">
        <v>1047</v>
      </c>
      <c r="F12" s="90" t="n">
        <v>142</v>
      </c>
      <c r="G12" s="90" t="n">
        <v>0</v>
      </c>
      <c r="H12" s="90" t="n">
        <v>0</v>
      </c>
    </row>
    <row r="13" customFormat="false" ht="28.9" hidden="false" customHeight="true" outlineLevel="0" collapsed="false">
      <c r="A13" s="11" t="s">
        <v>11</v>
      </c>
      <c r="B13" s="90" t="n">
        <v>38</v>
      </c>
      <c r="C13" s="90" t="n">
        <v>38</v>
      </c>
      <c r="D13" s="90" t="n">
        <v>8</v>
      </c>
      <c r="E13" s="90" t="n">
        <v>527</v>
      </c>
      <c r="F13" s="90" t="n">
        <v>200</v>
      </c>
      <c r="G13" s="90" t="n">
        <v>0</v>
      </c>
      <c r="H13" s="90" t="n">
        <v>0</v>
      </c>
    </row>
    <row r="14" customFormat="false" ht="40.15" hidden="false" customHeight="true" outlineLevel="0" collapsed="false">
      <c r="A14" s="12" t="s">
        <v>12</v>
      </c>
      <c r="B14" s="90" t="n">
        <v>2</v>
      </c>
      <c r="C14" s="90" t="n">
        <v>2</v>
      </c>
      <c r="D14" s="90" t="n">
        <v>0</v>
      </c>
      <c r="E14" s="90" t="n">
        <v>110</v>
      </c>
      <c r="F14" s="90" t="n">
        <v>0</v>
      </c>
      <c r="G14" s="90" t="n">
        <v>0</v>
      </c>
      <c r="H14" s="90" t="n">
        <v>0</v>
      </c>
    </row>
    <row r="15" customFormat="false" ht="65.25" hidden="false" customHeight="true" outlineLevel="0" collapsed="false">
      <c r="A15" s="91" t="s">
        <v>13</v>
      </c>
      <c r="B15" s="90"/>
      <c r="C15" s="90"/>
      <c r="D15" s="90"/>
      <c r="E15" s="90"/>
      <c r="F15" s="90"/>
      <c r="G15" s="90"/>
      <c r="H15" s="90"/>
    </row>
    <row r="16" customFormat="false" ht="26.85" hidden="false" customHeight="false" outlineLevel="0" collapsed="false">
      <c r="A16" s="14" t="s">
        <v>14</v>
      </c>
      <c r="B16" s="90" t="n">
        <v>3</v>
      </c>
      <c r="C16" s="90" t="n">
        <v>2</v>
      </c>
      <c r="D16" s="90" t="n">
        <v>2</v>
      </c>
      <c r="E16" s="90" t="n">
        <v>130</v>
      </c>
      <c r="F16" s="90" t="n">
        <v>130</v>
      </c>
      <c r="G16" s="90" t="n">
        <v>0</v>
      </c>
      <c r="H16" s="90" t="n">
        <v>0</v>
      </c>
    </row>
    <row r="17" customFormat="false" ht="58.7" hidden="false" customHeight="true" outlineLevel="0" collapsed="false">
      <c r="A17" s="14" t="s">
        <v>15</v>
      </c>
      <c r="B17" s="90" t="n">
        <v>2</v>
      </c>
      <c r="C17" s="90" t="n">
        <v>2</v>
      </c>
      <c r="D17" s="90" t="n">
        <v>0</v>
      </c>
      <c r="E17" s="90" t="n">
        <v>206</v>
      </c>
      <c r="F17" s="90" t="n">
        <v>0</v>
      </c>
      <c r="G17" s="90" t="n">
        <v>0</v>
      </c>
      <c r="H17" s="90" t="n">
        <v>0</v>
      </c>
    </row>
    <row r="18" customFormat="false" ht="42" hidden="false" customHeight="true" outlineLevel="0" collapsed="false">
      <c r="A18" s="14" t="s">
        <v>16</v>
      </c>
      <c r="B18" s="90" t="n">
        <v>2</v>
      </c>
      <c r="C18" s="90" t="n">
        <v>2</v>
      </c>
      <c r="D18" s="90" t="n">
        <v>1</v>
      </c>
      <c r="E18" s="90" t="n">
        <v>95</v>
      </c>
      <c r="F18" s="90" t="n">
        <v>30</v>
      </c>
      <c r="G18" s="90" t="n">
        <v>0</v>
      </c>
      <c r="H18" s="90" t="n">
        <v>0</v>
      </c>
    </row>
    <row r="19" customFormat="false" ht="26.85" hidden="false" customHeight="false" outlineLevel="0" collapsed="false">
      <c r="A19" s="14" t="s">
        <v>17</v>
      </c>
      <c r="B19" s="90" t="n">
        <v>1</v>
      </c>
      <c r="C19" s="90" t="n">
        <v>1</v>
      </c>
      <c r="D19" s="90" t="n">
        <v>0</v>
      </c>
      <c r="E19" s="90" t="n">
        <v>156</v>
      </c>
      <c r="F19" s="90" t="n">
        <v>0</v>
      </c>
      <c r="G19" s="90" t="n">
        <v>0</v>
      </c>
      <c r="H19" s="90" t="n">
        <v>0</v>
      </c>
    </row>
    <row r="20" customFormat="false" ht="39.2" hidden="false" customHeight="true" outlineLevel="0" collapsed="false">
      <c r="A20" s="6" t="s">
        <v>18</v>
      </c>
      <c r="B20" s="90" t="n">
        <v>3</v>
      </c>
      <c r="C20" s="90" t="n">
        <v>3</v>
      </c>
      <c r="D20" s="90" t="n">
        <v>1</v>
      </c>
      <c r="E20" s="90" t="n">
        <v>61</v>
      </c>
      <c r="F20" s="90" t="n">
        <v>32</v>
      </c>
      <c r="G20" s="90" t="n">
        <v>0</v>
      </c>
      <c r="H20" s="90" t="n">
        <v>0</v>
      </c>
    </row>
    <row r="21" customFormat="false" ht="13.8" hidden="false" customHeight="false" outlineLevel="0" collapsed="false">
      <c r="A21" s="15"/>
      <c r="B21" s="90" t="n">
        <f aca="false">SUM(B6:B20)</f>
        <v>309</v>
      </c>
      <c r="C21" s="90" t="n">
        <f aca="false">SUM(C6:C20)</f>
        <v>308</v>
      </c>
      <c r="D21" s="90" t="n">
        <f aca="false">SUM(D6:D20)</f>
        <v>55</v>
      </c>
      <c r="E21" s="90" t="n">
        <f aca="false">SUM(E6:E20)</f>
        <v>8286</v>
      </c>
      <c r="F21" s="90" t="n">
        <f aca="false">SUM(F6:F20)</f>
        <v>1413</v>
      </c>
      <c r="G21" s="90" t="n">
        <f aca="false">SUM(G6:G20)</f>
        <v>0</v>
      </c>
      <c r="H21" s="90" t="n">
        <f aca="false">SUM(H6:H20)</f>
        <v>0</v>
      </c>
    </row>
    <row r="22" customFormat="false" ht="13.8" hidden="false" customHeight="false" outlineLevel="0" collapsed="false">
      <c r="A22" s="16"/>
      <c r="B22" s="17"/>
      <c r="C22" s="17"/>
      <c r="D22" s="17"/>
      <c r="E22" s="17"/>
      <c r="F22" s="17"/>
      <c r="G22" s="16"/>
      <c r="H22" s="16"/>
    </row>
  </sheetData>
  <mergeCells count="1">
    <mergeCell ref="B1:H2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1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6" topLeftCell="M7" activePane="bottomRight" state="frozen"/>
      <selection pane="topLeft" activeCell="A1" activeCellId="0" sqref="A1"/>
      <selection pane="topRight" activeCell="M1" activeCellId="0" sqref="M1"/>
      <selection pane="bottomLeft" activeCell="A7" activeCellId="0" sqref="A7"/>
      <selection pane="bottomRight" activeCell="S15" activeCellId="0" sqref="S15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32.42"/>
    <col collapsed="false" customWidth="true" hidden="false" outlineLevel="0" max="2" min="2" style="0" width="31.15"/>
    <col collapsed="false" customWidth="true" hidden="false" outlineLevel="0" max="3" min="3" style="0" width="20.14"/>
    <col collapsed="false" customWidth="true" hidden="false" outlineLevel="0" max="4" min="4" style="0" width="19"/>
    <col collapsed="false" customWidth="true" hidden="false" outlineLevel="0" max="5" min="5" style="0" width="22.43"/>
    <col collapsed="false" customWidth="true" hidden="false" outlineLevel="0" max="6" min="6" style="0" width="24"/>
    <col collapsed="false" customWidth="true" hidden="false" outlineLevel="0" max="7" min="7" style="0" width="21.71"/>
    <col collapsed="false" customWidth="true" hidden="false" outlineLevel="0" max="8" min="8" style="0" width="20.14"/>
    <col collapsed="false" customWidth="true" hidden="false" outlineLevel="0" max="9" min="9" style="0" width="24.29"/>
    <col collapsed="false" customWidth="true" hidden="false" outlineLevel="0" max="10" min="10" style="0" width="20.14"/>
    <col collapsed="false" customWidth="true" hidden="false" outlineLevel="0" max="11" min="11" style="0" width="26.71"/>
    <col collapsed="false" customWidth="true" hidden="false" outlineLevel="0" max="12" min="12" style="0" width="20.98"/>
    <col collapsed="false" customWidth="true" hidden="false" outlineLevel="0" max="13" min="13" style="0" width="24"/>
    <col collapsed="false" customWidth="true" hidden="false" outlineLevel="0" max="14" min="14" style="0" width="15.42"/>
    <col collapsed="false" customWidth="true" hidden="false" outlineLevel="0" max="15" min="15" style="0" width="24.87"/>
    <col collapsed="false" customWidth="true" hidden="false" outlineLevel="0" max="16" min="16" style="0" width="19.3"/>
    <col collapsed="false" customWidth="true" hidden="false" outlineLevel="0" max="17" min="17" style="0" width="25.86"/>
    <col collapsed="false" customWidth="true" hidden="false" outlineLevel="0" max="18" min="18" style="0" width="23.28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50</v>
      </c>
    </row>
    <row r="2" customFormat="false" ht="14.15" hidden="false" customHeight="false" outlineLevel="0" collapsed="false">
      <c r="B2" s="92" t="s">
        <v>51</v>
      </c>
      <c r="C2" s="93"/>
      <c r="D2" s="93"/>
      <c r="E2" s="93"/>
      <c r="F2" s="93"/>
      <c r="G2" s="93"/>
      <c r="H2" s="93"/>
    </row>
    <row r="4" customFormat="false" ht="15" hidden="false" customHeight="true" outlineLevel="0" collapsed="false">
      <c r="A4" s="94" t="s">
        <v>52</v>
      </c>
      <c r="B4" s="94" t="s">
        <v>53</v>
      </c>
      <c r="C4" s="94" t="s">
        <v>54</v>
      </c>
      <c r="D4" s="94" t="s">
        <v>55</v>
      </c>
      <c r="E4" s="94" t="s">
        <v>56</v>
      </c>
      <c r="F4" s="95" t="s">
        <v>57</v>
      </c>
      <c r="G4" s="95"/>
      <c r="H4" s="95"/>
      <c r="I4" s="95"/>
      <c r="J4" s="95" t="s">
        <v>58</v>
      </c>
      <c r="K4" s="95"/>
      <c r="L4" s="95"/>
      <c r="M4" s="95" t="s">
        <v>59</v>
      </c>
      <c r="N4" s="95"/>
      <c r="O4" s="95"/>
      <c r="P4" s="95"/>
      <c r="Q4" s="95"/>
      <c r="R4" s="95"/>
    </row>
    <row r="5" customFormat="false" ht="12.75" hidden="false" customHeight="true" outlineLevel="0" collapsed="false">
      <c r="A5" s="94"/>
      <c r="B5" s="94"/>
      <c r="C5" s="94"/>
      <c r="D5" s="94"/>
      <c r="E5" s="94"/>
      <c r="F5" s="94" t="s">
        <v>60</v>
      </c>
      <c r="G5" s="94" t="s">
        <v>61</v>
      </c>
      <c r="H5" s="94" t="s">
        <v>62</v>
      </c>
      <c r="I5" s="94" t="s">
        <v>63</v>
      </c>
      <c r="J5" s="94" t="s">
        <v>64</v>
      </c>
      <c r="K5" s="94" t="s">
        <v>65</v>
      </c>
      <c r="L5" s="94" t="s">
        <v>66</v>
      </c>
      <c r="M5" s="94" t="s">
        <v>67</v>
      </c>
      <c r="N5" s="94" t="s">
        <v>68</v>
      </c>
      <c r="O5" s="94" t="s">
        <v>69</v>
      </c>
      <c r="P5" s="94" t="s">
        <v>70</v>
      </c>
      <c r="Q5" s="94" t="s">
        <v>71</v>
      </c>
      <c r="R5" s="94" t="s">
        <v>72</v>
      </c>
    </row>
    <row r="6" customFormat="false" ht="60.75" hidden="false" customHeight="true" outlineLevel="0" collapsed="false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customFormat="false" ht="35.45" hidden="false" customHeight="true" outlineLevel="0" collapsed="false">
      <c r="A7" s="6" t="s">
        <v>4</v>
      </c>
      <c r="B7" s="96" t="n">
        <v>0</v>
      </c>
      <c r="C7" s="96" t="n">
        <v>0</v>
      </c>
      <c r="D7" s="96" t="n">
        <v>0</v>
      </c>
      <c r="E7" s="96" t="n">
        <v>0</v>
      </c>
      <c r="F7" s="96" t="n">
        <v>0</v>
      </c>
      <c r="G7" s="96" t="n">
        <v>0</v>
      </c>
      <c r="H7" s="96" t="n">
        <v>0</v>
      </c>
      <c r="I7" s="96" t="n">
        <v>0</v>
      </c>
      <c r="J7" s="96" t="n">
        <v>0</v>
      </c>
      <c r="K7" s="96" t="n">
        <v>0</v>
      </c>
      <c r="L7" s="96" t="n">
        <v>0</v>
      </c>
      <c r="M7" s="96" t="n">
        <v>0</v>
      </c>
      <c r="N7" s="96" t="n">
        <v>0</v>
      </c>
      <c r="O7" s="96" t="n">
        <v>0</v>
      </c>
      <c r="P7" s="96" t="n">
        <v>0</v>
      </c>
      <c r="Q7" s="96" t="n">
        <v>0</v>
      </c>
      <c r="R7" s="96" t="n">
        <v>0</v>
      </c>
    </row>
    <row r="8" customFormat="false" ht="36.4" hidden="false" customHeight="true" outlineLevel="0" collapsed="false">
      <c r="A8" s="6" t="s">
        <v>5</v>
      </c>
      <c r="B8" s="96" t="n">
        <v>1</v>
      </c>
      <c r="C8" s="96" t="n">
        <v>1</v>
      </c>
      <c r="D8" s="96" t="s">
        <v>73</v>
      </c>
      <c r="E8" s="96" t="n">
        <v>11</v>
      </c>
      <c r="F8" s="96" t="n">
        <v>0</v>
      </c>
      <c r="G8" s="96" t="n">
        <v>0</v>
      </c>
      <c r="H8" s="96" t="n">
        <v>0</v>
      </c>
      <c r="I8" s="96" t="n">
        <v>0</v>
      </c>
      <c r="J8" s="96" t="n">
        <v>0</v>
      </c>
      <c r="K8" s="96" t="n">
        <v>0</v>
      </c>
      <c r="L8" s="96" t="n">
        <v>0</v>
      </c>
      <c r="M8" s="96" t="n">
        <v>0</v>
      </c>
      <c r="N8" s="96" t="n">
        <v>0</v>
      </c>
      <c r="O8" s="96" t="n">
        <v>0</v>
      </c>
      <c r="P8" s="96" t="n">
        <v>0</v>
      </c>
      <c r="Q8" s="96" t="n">
        <v>0</v>
      </c>
      <c r="R8" s="96" t="n">
        <v>0</v>
      </c>
    </row>
    <row r="9" customFormat="false" ht="39.2" hidden="false" customHeight="true" outlineLevel="0" collapsed="false">
      <c r="A9" s="8" t="s">
        <v>6</v>
      </c>
      <c r="B9" s="96" t="n">
        <v>1</v>
      </c>
      <c r="C9" s="96" t="n">
        <v>1</v>
      </c>
      <c r="D9" s="97" t="s">
        <v>74</v>
      </c>
      <c r="E9" s="96" t="n">
        <v>30</v>
      </c>
      <c r="F9" s="96" t="n">
        <v>0</v>
      </c>
      <c r="G9" s="96" t="n">
        <v>0</v>
      </c>
      <c r="H9" s="96" t="s">
        <v>75</v>
      </c>
      <c r="I9" s="96" t="n">
        <v>15</v>
      </c>
      <c r="J9" s="96" t="n">
        <v>0</v>
      </c>
      <c r="K9" s="96" t="n">
        <v>0</v>
      </c>
      <c r="L9" s="96" t="n">
        <v>0</v>
      </c>
      <c r="M9" s="96" t="n">
        <v>0</v>
      </c>
      <c r="N9" s="96" t="n">
        <v>0</v>
      </c>
      <c r="O9" s="96" t="n">
        <v>0</v>
      </c>
      <c r="P9" s="96" t="n">
        <v>0</v>
      </c>
      <c r="Q9" s="96" t="n">
        <v>0</v>
      </c>
      <c r="R9" s="96" t="n">
        <v>0</v>
      </c>
    </row>
    <row r="10" customFormat="false" ht="26.85" hidden="false" customHeight="false" outlineLevel="0" collapsed="false">
      <c r="A10" s="8" t="s">
        <v>7</v>
      </c>
      <c r="B10" s="96" t="n">
        <v>1</v>
      </c>
      <c r="C10" s="96" t="n">
        <v>1</v>
      </c>
      <c r="D10" s="97" t="s">
        <v>74</v>
      </c>
      <c r="E10" s="96" t="n">
        <v>42</v>
      </c>
      <c r="F10" s="96" t="n">
        <v>0</v>
      </c>
      <c r="G10" s="96" t="n">
        <v>0</v>
      </c>
      <c r="H10" s="96" t="s">
        <v>75</v>
      </c>
      <c r="I10" s="96" t="n">
        <v>31</v>
      </c>
      <c r="J10" s="96" t="n">
        <v>1</v>
      </c>
      <c r="K10" s="96" t="n">
        <v>40</v>
      </c>
      <c r="L10" s="96" t="n">
        <v>0</v>
      </c>
      <c r="M10" s="96" t="n">
        <v>0</v>
      </c>
      <c r="N10" s="96" t="n">
        <v>0</v>
      </c>
      <c r="O10" s="96" t="n">
        <v>0</v>
      </c>
      <c r="P10" s="96" t="n">
        <v>6</v>
      </c>
      <c r="Q10" s="96" t="n">
        <v>0</v>
      </c>
      <c r="R10" s="96" t="n">
        <v>0</v>
      </c>
    </row>
    <row r="11" customFormat="false" ht="37.35" hidden="false" customHeight="true" outlineLevel="0" collapsed="false">
      <c r="A11" s="9" t="s">
        <v>8</v>
      </c>
      <c r="B11" s="96" t="n">
        <v>1</v>
      </c>
      <c r="C11" s="96" t="n">
        <v>1</v>
      </c>
      <c r="D11" s="97" t="s">
        <v>76</v>
      </c>
      <c r="E11" s="96" t="n">
        <v>20</v>
      </c>
      <c r="F11" s="96" t="n">
        <v>0</v>
      </c>
      <c r="G11" s="96" t="n">
        <v>0</v>
      </c>
      <c r="H11" s="96"/>
      <c r="I11" s="96" t="n">
        <v>0</v>
      </c>
      <c r="J11" s="96" t="n">
        <v>0</v>
      </c>
      <c r="K11" s="96" t="n">
        <v>0</v>
      </c>
      <c r="L11" s="96" t="n">
        <v>0</v>
      </c>
      <c r="M11" s="96" t="n">
        <v>0</v>
      </c>
      <c r="N11" s="96" t="n">
        <v>0</v>
      </c>
      <c r="O11" s="96" t="n">
        <v>0</v>
      </c>
      <c r="P11" s="96" t="n">
        <v>0</v>
      </c>
      <c r="Q11" s="96" t="n">
        <v>0</v>
      </c>
      <c r="R11" s="96" t="n">
        <v>0</v>
      </c>
    </row>
    <row r="12" customFormat="false" ht="37.35" hidden="false" customHeight="true" outlineLevel="0" collapsed="false">
      <c r="A12" s="10" t="s">
        <v>9</v>
      </c>
      <c r="B12" s="96" t="n">
        <v>1</v>
      </c>
      <c r="C12" s="96" t="n">
        <v>1</v>
      </c>
      <c r="D12" s="97" t="s">
        <v>74</v>
      </c>
      <c r="E12" s="96" t="n">
        <v>18</v>
      </c>
      <c r="F12" s="96" t="n">
        <v>0</v>
      </c>
      <c r="G12" s="96" t="n">
        <v>0</v>
      </c>
      <c r="H12" s="96" t="s">
        <v>75</v>
      </c>
      <c r="I12" s="96" t="n">
        <v>18</v>
      </c>
      <c r="J12" s="96" t="n">
        <v>1</v>
      </c>
      <c r="K12" s="96" t="n">
        <v>14</v>
      </c>
      <c r="L12" s="96" t="n">
        <v>0</v>
      </c>
      <c r="M12" s="96" t="n">
        <v>0</v>
      </c>
      <c r="N12" s="96" t="n">
        <v>0</v>
      </c>
      <c r="O12" s="96" t="n">
        <v>0</v>
      </c>
      <c r="P12" s="96" t="n">
        <v>0</v>
      </c>
      <c r="Q12" s="96" t="n">
        <v>0</v>
      </c>
      <c r="R12" s="96" t="n">
        <v>0</v>
      </c>
    </row>
    <row r="13" customFormat="false" ht="40.15" hidden="false" customHeight="true" outlineLevel="0" collapsed="false">
      <c r="A13" s="11" t="s">
        <v>10</v>
      </c>
      <c r="B13" s="96" t="n">
        <v>1</v>
      </c>
      <c r="C13" s="96" t="n">
        <v>1</v>
      </c>
      <c r="D13" s="97" t="s">
        <v>77</v>
      </c>
      <c r="E13" s="96" t="n">
        <v>47</v>
      </c>
      <c r="F13" s="96" t="n">
        <v>0</v>
      </c>
      <c r="G13" s="96" t="n">
        <v>0</v>
      </c>
      <c r="H13" s="96" t="n">
        <v>0</v>
      </c>
      <c r="I13" s="96" t="n">
        <v>0</v>
      </c>
      <c r="J13" s="96" t="n">
        <v>0</v>
      </c>
      <c r="K13" s="96" t="n">
        <v>0</v>
      </c>
      <c r="L13" s="96" t="n">
        <v>0</v>
      </c>
      <c r="M13" s="96" t="n">
        <v>0</v>
      </c>
      <c r="N13" s="96" t="n">
        <v>0</v>
      </c>
      <c r="O13" s="96" t="n">
        <v>0</v>
      </c>
      <c r="P13" s="96" t="n">
        <v>0</v>
      </c>
      <c r="Q13" s="96" t="n">
        <v>0</v>
      </c>
      <c r="R13" s="96" t="n">
        <v>0</v>
      </c>
    </row>
    <row r="14" customFormat="false" ht="43.9" hidden="false" customHeight="true" outlineLevel="0" collapsed="false">
      <c r="A14" s="11" t="s">
        <v>11</v>
      </c>
      <c r="B14" s="98" t="n">
        <v>1</v>
      </c>
      <c r="C14" s="98" t="n">
        <v>1</v>
      </c>
      <c r="D14" s="99" t="s">
        <v>74</v>
      </c>
      <c r="E14" s="98" t="n">
        <v>25</v>
      </c>
      <c r="F14" s="98" t="n">
        <v>0</v>
      </c>
      <c r="G14" s="98" t="n">
        <v>0</v>
      </c>
      <c r="H14" s="98" t="s">
        <v>75</v>
      </c>
      <c r="I14" s="98" t="n">
        <v>26</v>
      </c>
      <c r="J14" s="98" t="n">
        <v>1</v>
      </c>
      <c r="K14" s="98" t="n">
        <v>0</v>
      </c>
      <c r="L14" s="98" t="n">
        <v>0</v>
      </c>
      <c r="M14" s="98" t="n">
        <v>0</v>
      </c>
      <c r="N14" s="98" t="n">
        <v>0</v>
      </c>
      <c r="O14" s="98" t="n">
        <v>0</v>
      </c>
      <c r="P14" s="98" t="n">
        <v>0</v>
      </c>
      <c r="Q14" s="98" t="n">
        <v>0</v>
      </c>
      <c r="R14" s="98" t="n">
        <v>0</v>
      </c>
    </row>
    <row r="15" customFormat="false" ht="13.8" hidden="false" customHeight="false" outlineLevel="0" collapsed="false">
      <c r="A15" s="16"/>
      <c r="B15" s="100" t="n">
        <f aca="false">SUM(B7:B14)</f>
        <v>7</v>
      </c>
      <c r="C15" s="100" t="n">
        <f aca="false">SUM(C7:C14)</f>
        <v>7</v>
      </c>
      <c r="D15" s="100"/>
      <c r="E15" s="100" t="n">
        <f aca="false">SUM(E7:E14)</f>
        <v>193</v>
      </c>
      <c r="F15" s="100"/>
      <c r="G15" s="100" t="n">
        <f aca="false">SUM(G7:G14)</f>
        <v>0</v>
      </c>
      <c r="H15" s="100"/>
      <c r="I15" s="100" t="n">
        <f aca="false">SUM(I7:I14)</f>
        <v>90</v>
      </c>
      <c r="J15" s="100" t="n">
        <f aca="false">SUM(J7:J14)</f>
        <v>3</v>
      </c>
      <c r="K15" s="100" t="n">
        <f aca="false">SUM(K7:K14)</f>
        <v>54</v>
      </c>
      <c r="L15" s="100" t="n">
        <f aca="false">SUM(L7:L14)</f>
        <v>0</v>
      </c>
      <c r="M15" s="100" t="n">
        <f aca="false">SUM(M7:M14)</f>
        <v>0</v>
      </c>
      <c r="N15" s="100" t="n">
        <f aca="false">SUM(N7:N14)</f>
        <v>0</v>
      </c>
      <c r="O15" s="100" t="n">
        <f aca="false">SUM(O7:O14)</f>
        <v>0</v>
      </c>
      <c r="P15" s="100" t="n">
        <f aca="false">SUM(P7:P14)</f>
        <v>6</v>
      </c>
      <c r="Q15" s="100" t="n">
        <f aca="false">SUM(Q7:Q14)</f>
        <v>0</v>
      </c>
      <c r="R15" s="100" t="n">
        <f aca="false">SUM(R7:R14)</f>
        <v>0</v>
      </c>
    </row>
    <row r="16" customFormat="false" ht="13.8" hidden="false" customHeight="false" outlineLevel="0" collapsed="false">
      <c r="H16" s="81"/>
    </row>
    <row r="17" customFormat="false" ht="13.8" hidden="false" customHeight="false" outlineLevel="0" collapsed="false">
      <c r="H17" s="81"/>
    </row>
  </sheetData>
  <mergeCells count="21">
    <mergeCell ref="A4:A6"/>
    <mergeCell ref="B4:B6"/>
    <mergeCell ref="C4:C6"/>
    <mergeCell ref="D4:D6"/>
    <mergeCell ref="E4:E6"/>
    <mergeCell ref="F4:I4"/>
    <mergeCell ref="J4:L4"/>
    <mergeCell ref="M4:R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eadings="false" gridLines="true" gridLinesSet="true" horizontalCentered="true" verticalCentered="false"/>
  <pageMargins left="0.25" right="0.25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6" topLeftCell="A15" activePane="bottomLeft" state="frozen"/>
      <selection pane="topLeft" activeCell="A1" activeCellId="0" sqref="A1"/>
      <selection pane="bottomLeft" activeCell="G4" activeCellId="0" sqref="G4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19.42"/>
    <col collapsed="false" customWidth="true" hidden="false" outlineLevel="0" max="2" min="2" style="0" width="31.15"/>
    <col collapsed="false" customWidth="true" hidden="false" outlineLevel="0" max="3" min="3" style="0" width="17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78</v>
      </c>
    </row>
    <row r="2" customFormat="false" ht="15" hidden="false" customHeight="false" outlineLevel="0" collapsed="false">
      <c r="B2" s="92" t="s">
        <v>79</v>
      </c>
      <c r="C2" s="92"/>
      <c r="D2" s="92"/>
      <c r="E2" s="93"/>
      <c r="F2" s="93"/>
    </row>
    <row r="4" customFormat="false" ht="88.7" hidden="false" customHeight="true" outlineLevel="0" collapsed="false">
      <c r="A4" s="94" t="s">
        <v>52</v>
      </c>
      <c r="B4" s="101" t="s">
        <v>80</v>
      </c>
      <c r="C4" s="101"/>
      <c r="D4" s="101" t="s">
        <v>81</v>
      </c>
      <c r="E4" s="101"/>
      <c r="F4" s="101"/>
      <c r="G4" s="102"/>
    </row>
    <row r="5" customFormat="false" ht="15" hidden="false" customHeight="true" outlineLevel="0" collapsed="false">
      <c r="A5" s="94"/>
      <c r="B5" s="94" t="s">
        <v>82</v>
      </c>
      <c r="C5" s="94" t="s">
        <v>83</v>
      </c>
      <c r="D5" s="94" t="s">
        <v>84</v>
      </c>
      <c r="E5" s="94" t="s">
        <v>85</v>
      </c>
      <c r="F5" s="94" t="s">
        <v>83</v>
      </c>
      <c r="G5" s="102"/>
    </row>
    <row r="6" customFormat="false" ht="76.5" hidden="false" customHeight="true" outlineLevel="0" collapsed="false">
      <c r="A6" s="94"/>
      <c r="B6" s="94"/>
      <c r="C6" s="94"/>
      <c r="D6" s="94"/>
      <c r="E6" s="94"/>
      <c r="F6" s="94"/>
      <c r="G6" s="102"/>
    </row>
    <row r="7" customFormat="false" ht="42.95" hidden="false" customHeight="true" outlineLevel="0" collapsed="false">
      <c r="A7" s="8" t="s">
        <v>4</v>
      </c>
      <c r="B7" s="96" t="n">
        <v>0</v>
      </c>
      <c r="C7" s="96" t="n">
        <v>0</v>
      </c>
      <c r="D7" s="96" t="n">
        <v>0</v>
      </c>
      <c r="E7" s="96" t="n">
        <v>0</v>
      </c>
      <c r="F7" s="96" t="n">
        <v>0</v>
      </c>
    </row>
    <row r="8" customFormat="false" ht="45.75" hidden="false" customHeight="true" outlineLevel="0" collapsed="false">
      <c r="A8" s="8" t="s">
        <v>5</v>
      </c>
      <c r="B8" s="96" t="n">
        <v>1</v>
      </c>
      <c r="C8" s="96" t="n">
        <v>194</v>
      </c>
      <c r="D8" s="96" t="n">
        <v>4</v>
      </c>
      <c r="E8" s="96" t="n">
        <v>1</v>
      </c>
      <c r="F8" s="96" t="n">
        <v>187</v>
      </c>
    </row>
    <row r="9" customFormat="false" ht="39.2" hidden="false" customHeight="true" outlineLevel="0" collapsed="false">
      <c r="A9" s="8" t="s">
        <v>6</v>
      </c>
      <c r="B9" s="96" t="n">
        <v>1</v>
      </c>
      <c r="C9" s="96" t="n">
        <v>300</v>
      </c>
      <c r="D9" s="96" t="n">
        <v>1</v>
      </c>
      <c r="E9" s="96" t="n">
        <v>1</v>
      </c>
      <c r="F9" s="96" t="n">
        <v>12</v>
      </c>
    </row>
    <row r="10" customFormat="false" ht="38.25" hidden="false" customHeight="true" outlineLevel="0" collapsed="false">
      <c r="A10" s="8" t="s">
        <v>7</v>
      </c>
      <c r="B10" s="96" t="n">
        <v>0</v>
      </c>
      <c r="C10" s="96" t="n">
        <v>0</v>
      </c>
      <c r="D10" s="96" t="n">
        <v>5</v>
      </c>
      <c r="E10" s="96" t="n">
        <v>7</v>
      </c>
      <c r="F10" s="96" t="n">
        <v>55</v>
      </c>
    </row>
    <row r="11" customFormat="false" ht="43.9" hidden="false" customHeight="true" outlineLevel="0" collapsed="false">
      <c r="A11" s="9" t="s">
        <v>8</v>
      </c>
      <c r="B11" s="96" t="n">
        <v>0</v>
      </c>
      <c r="C11" s="96" t="n">
        <v>0</v>
      </c>
      <c r="D11" s="96" t="n">
        <v>1</v>
      </c>
      <c r="E11" s="96" t="n">
        <v>1</v>
      </c>
      <c r="F11" s="96" t="n">
        <v>10</v>
      </c>
    </row>
    <row r="12" customFormat="false" ht="48.6" hidden="false" customHeight="true" outlineLevel="0" collapsed="false">
      <c r="A12" s="10" t="s">
        <v>9</v>
      </c>
      <c r="B12" s="96" t="n">
        <v>1</v>
      </c>
      <c r="C12" s="96" t="n">
        <v>141</v>
      </c>
      <c r="D12" s="96" t="n">
        <v>3</v>
      </c>
      <c r="E12" s="96" t="n">
        <v>3</v>
      </c>
      <c r="F12" s="96" t="n">
        <v>19</v>
      </c>
    </row>
    <row r="13" customFormat="false" ht="45.75" hidden="false" customHeight="true" outlineLevel="0" collapsed="false">
      <c r="A13" s="11" t="s">
        <v>10</v>
      </c>
      <c r="B13" s="96" t="n">
        <v>1</v>
      </c>
      <c r="C13" s="96" t="n">
        <v>370</v>
      </c>
      <c r="D13" s="96" t="n">
        <v>4</v>
      </c>
      <c r="E13" s="96" t="n">
        <v>7</v>
      </c>
      <c r="F13" s="96" t="n">
        <v>49</v>
      </c>
    </row>
    <row r="14" customFormat="false" ht="43.9" hidden="false" customHeight="true" outlineLevel="0" collapsed="false">
      <c r="A14" s="11" t="s">
        <v>11</v>
      </c>
      <c r="B14" s="98" t="n">
        <v>1</v>
      </c>
      <c r="C14" s="98" t="n">
        <v>527</v>
      </c>
      <c r="D14" s="98" t="n">
        <v>8</v>
      </c>
      <c r="E14" s="98" t="n">
        <v>8</v>
      </c>
      <c r="F14" s="98" t="n">
        <v>200</v>
      </c>
    </row>
    <row r="15" customFormat="false" ht="39.55" hidden="false" customHeight="false" outlineLevel="0" collapsed="false">
      <c r="A15" s="103" t="s">
        <v>12</v>
      </c>
      <c r="B15" s="96" t="n">
        <v>0</v>
      </c>
      <c r="C15" s="96" t="n">
        <v>0</v>
      </c>
      <c r="D15" s="96" t="n">
        <v>0</v>
      </c>
      <c r="E15" s="96" t="n">
        <v>0</v>
      </c>
      <c r="F15" s="96" t="n">
        <v>0</v>
      </c>
    </row>
    <row r="16" customFormat="false" ht="64.9" hidden="false" customHeight="false" outlineLevel="0" collapsed="false">
      <c r="A16" s="104" t="s">
        <v>13</v>
      </c>
      <c r="B16" s="96" t="n">
        <v>0</v>
      </c>
      <c r="C16" s="96" t="n">
        <v>0</v>
      </c>
      <c r="D16" s="96" t="n">
        <v>0</v>
      </c>
      <c r="E16" s="96" t="n">
        <v>0</v>
      </c>
      <c r="F16" s="96" t="n">
        <v>0</v>
      </c>
    </row>
    <row r="17" customFormat="false" ht="41.1" hidden="false" customHeight="true" outlineLevel="0" collapsed="false">
      <c r="A17" s="9" t="s">
        <v>14</v>
      </c>
      <c r="B17" s="96" t="n">
        <v>1</v>
      </c>
      <c r="C17" s="96"/>
      <c r="D17" s="96"/>
      <c r="E17" s="96" t="n">
        <v>10</v>
      </c>
      <c r="F17" s="96" t="n">
        <v>90</v>
      </c>
    </row>
    <row r="18" customFormat="false" ht="64.9" hidden="false" customHeight="false" outlineLevel="0" collapsed="false">
      <c r="A18" s="9" t="s">
        <v>15</v>
      </c>
      <c r="B18" s="96" t="n">
        <v>0</v>
      </c>
      <c r="C18" s="96" t="n">
        <v>0</v>
      </c>
      <c r="D18" s="96" t="n">
        <v>0</v>
      </c>
      <c r="E18" s="96" t="n">
        <v>0</v>
      </c>
      <c r="F18" s="96" t="n">
        <v>0</v>
      </c>
    </row>
    <row r="19" customFormat="false" ht="42.95" hidden="false" customHeight="true" outlineLevel="0" collapsed="false">
      <c r="A19" s="9" t="s">
        <v>16</v>
      </c>
      <c r="B19" s="96" t="n">
        <v>0</v>
      </c>
      <c r="C19" s="96" t="n">
        <v>0</v>
      </c>
      <c r="D19" s="96" t="n">
        <v>0</v>
      </c>
      <c r="E19" s="96" t="n">
        <v>0</v>
      </c>
      <c r="F19" s="96" t="n">
        <v>0</v>
      </c>
    </row>
    <row r="20" customFormat="false" ht="40.15" hidden="false" customHeight="true" outlineLevel="0" collapsed="false">
      <c r="A20" s="9" t="s">
        <v>17</v>
      </c>
      <c r="B20" s="96" t="n">
        <v>0</v>
      </c>
      <c r="C20" s="96" t="n">
        <v>0</v>
      </c>
      <c r="D20" s="96" t="n">
        <v>0</v>
      </c>
      <c r="E20" s="96" t="n">
        <v>0</v>
      </c>
      <c r="F20" s="96" t="n">
        <v>0</v>
      </c>
    </row>
    <row r="21" customFormat="false" ht="38.25" hidden="false" customHeight="true" outlineLevel="0" collapsed="false">
      <c r="A21" s="8" t="s">
        <v>18</v>
      </c>
      <c r="B21" s="96"/>
      <c r="C21" s="96"/>
      <c r="D21" s="96"/>
      <c r="E21" s="96"/>
      <c r="F21" s="96"/>
    </row>
    <row r="22" customFormat="false" ht="13.8" hidden="false" customHeight="false" outlineLevel="0" collapsed="false">
      <c r="A22" s="105"/>
      <c r="B22" s="96" t="n">
        <f aca="false">SUM(B7:B21)</f>
        <v>6</v>
      </c>
      <c r="C22" s="96" t="n">
        <f aca="false">SUM(C7:C21)</f>
        <v>1532</v>
      </c>
      <c r="D22" s="96" t="n">
        <f aca="false">SUM(D7:D21)</f>
        <v>26</v>
      </c>
      <c r="E22" s="96" t="n">
        <f aca="false">SUM(E7:E21)</f>
        <v>38</v>
      </c>
      <c r="F22" s="96" t="n">
        <f aca="false">SUM(F7:F21)</f>
        <v>622</v>
      </c>
    </row>
    <row r="23" customFormat="false" ht="13.8" hidden="false" customHeight="false" outlineLevel="0" collapsed="false">
      <c r="A23" s="106"/>
      <c r="B23" s="106"/>
      <c r="C23" s="106"/>
      <c r="D23" s="7" t="s">
        <v>86</v>
      </c>
      <c r="E23" s="7" t="s">
        <v>86</v>
      </c>
      <c r="F23" s="7" t="s">
        <v>86</v>
      </c>
    </row>
    <row r="24" customFormat="false" ht="13.8" hidden="false" customHeight="false" outlineLevel="0" collapsed="false">
      <c r="A24" s="106"/>
      <c r="B24" s="106"/>
      <c r="C24" s="106"/>
      <c r="D24" s="7" t="s">
        <v>86</v>
      </c>
      <c r="E24" s="7" t="s">
        <v>86</v>
      </c>
      <c r="F24" s="7" t="s">
        <v>86</v>
      </c>
    </row>
  </sheetData>
  <mergeCells count="8">
    <mergeCell ref="A4:A6"/>
    <mergeCell ref="B4:C4"/>
    <mergeCell ref="D4:F4"/>
    <mergeCell ref="B5:B6"/>
    <mergeCell ref="C5:C6"/>
    <mergeCell ref="D5:D6"/>
    <mergeCell ref="E5:E6"/>
    <mergeCell ref="F5:F6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6"/>
  <sheetViews>
    <sheetView showFormulas="false" showGridLines="true" showRowColHeaders="true" showZeros="true" rightToLeft="false" tabSelected="false" showOutlineSymbols="true" defaultGridColor="true" view="normal" topLeftCell="C1" colorId="64" zoomScale="80" zoomScaleNormal="80" zoomScalePageLayoutView="100" workbookViewId="0">
      <pane xSplit="0" ySplit="7" topLeftCell="J8" activePane="bottomLeft" state="frozen"/>
      <selection pane="topLeft" activeCell="C1" activeCellId="0" sqref="C1"/>
      <selection pane="bottomLeft" activeCell="J16" activeCellId="0" sqref="J16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35.42"/>
    <col collapsed="false" customWidth="true" hidden="false" outlineLevel="0" max="3" min="3" style="0" width="23.42"/>
    <col collapsed="false" customWidth="true" hidden="false" outlineLevel="0" max="4" min="4" style="0" width="20.98"/>
    <col collapsed="false" customWidth="true" hidden="false" outlineLevel="0" max="5" min="5" style="0" width="25.29"/>
    <col collapsed="false" customWidth="true" hidden="false" outlineLevel="0" max="6" min="6" style="0" width="25.14"/>
    <col collapsed="false" customWidth="true" hidden="false" outlineLevel="0" max="7" min="7" style="0" width="20.86"/>
    <col collapsed="false" customWidth="true" hidden="false" outlineLevel="0" max="8" min="8" style="0" width="16.87"/>
    <col collapsed="false" customWidth="true" hidden="false" outlineLevel="0" max="9" min="9" style="0" width="19.57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87</v>
      </c>
    </row>
    <row r="2" customFormat="false" ht="15" hidden="false" customHeight="false" outlineLevel="0" collapsed="false">
      <c r="B2" s="35" t="s">
        <v>88</v>
      </c>
      <c r="C2" s="35"/>
      <c r="D2" s="35"/>
    </row>
    <row r="4" customFormat="false" ht="13.9" hidden="false" customHeight="true" outlineLevel="0" collapsed="false">
      <c r="A4" s="4" t="s">
        <v>89</v>
      </c>
      <c r="B4" s="107" t="s">
        <v>90</v>
      </c>
      <c r="C4" s="107"/>
      <c r="D4" s="107"/>
      <c r="E4" s="107"/>
      <c r="F4" s="107"/>
      <c r="G4" s="107"/>
      <c r="H4" s="107"/>
      <c r="I4" s="107"/>
    </row>
    <row r="5" customFormat="false" ht="27.95" hidden="false" customHeight="true" outlineLevel="0" collapsed="false">
      <c r="A5" s="4"/>
      <c r="B5" s="108" t="s">
        <v>91</v>
      </c>
      <c r="C5" s="108"/>
      <c r="D5" s="108" t="s">
        <v>92</v>
      </c>
      <c r="E5" s="108"/>
      <c r="F5" s="108"/>
      <c r="G5" s="108" t="s">
        <v>93</v>
      </c>
      <c r="H5" s="108" t="s">
        <v>94</v>
      </c>
      <c r="I5" s="108" t="s">
        <v>95</v>
      </c>
    </row>
    <row r="6" customFormat="false" ht="83.1" hidden="false" customHeight="true" outlineLevel="0" collapsed="false">
      <c r="A6" s="4"/>
      <c r="B6" s="108" t="s">
        <v>96</v>
      </c>
      <c r="C6" s="108" t="s">
        <v>97</v>
      </c>
      <c r="D6" s="109" t="s">
        <v>98</v>
      </c>
      <c r="E6" s="110" t="s">
        <v>99</v>
      </c>
      <c r="F6" s="111" t="s">
        <v>100</v>
      </c>
      <c r="G6" s="108"/>
      <c r="H6" s="108"/>
      <c r="I6" s="108"/>
    </row>
    <row r="7" customFormat="false" ht="15.95" hidden="false" customHeight="true" outlineLevel="0" collapsed="false">
      <c r="A7" s="89" t="n">
        <v>1</v>
      </c>
      <c r="B7" s="112" t="n">
        <v>2</v>
      </c>
      <c r="C7" s="112" t="n">
        <v>3</v>
      </c>
      <c r="D7" s="112" t="n">
        <v>4</v>
      </c>
      <c r="E7" s="112" t="n">
        <v>5</v>
      </c>
      <c r="F7" s="112" t="n">
        <v>6</v>
      </c>
      <c r="G7" s="112" t="n">
        <v>7</v>
      </c>
      <c r="H7" s="112" t="n">
        <v>8</v>
      </c>
      <c r="I7" s="112" t="n">
        <v>9</v>
      </c>
    </row>
    <row r="8" customFormat="false" ht="15" hidden="false" customHeight="false" outlineLevel="0" collapsed="false">
      <c r="A8" s="6" t="s">
        <v>4</v>
      </c>
      <c r="B8" s="113" t="n">
        <v>1</v>
      </c>
      <c r="C8" s="113" t="n">
        <v>1</v>
      </c>
      <c r="D8" s="113"/>
      <c r="E8" s="113" t="n">
        <v>1</v>
      </c>
      <c r="F8" s="113"/>
      <c r="G8" s="113" t="n">
        <v>0</v>
      </c>
      <c r="H8" s="113" t="n">
        <v>0</v>
      </c>
      <c r="I8" s="113" t="n">
        <v>0</v>
      </c>
    </row>
    <row r="9" customFormat="false" ht="15" hidden="false" customHeight="false" outlineLevel="0" collapsed="false">
      <c r="A9" s="6" t="s">
        <v>5</v>
      </c>
      <c r="B9" s="113" t="n">
        <v>2</v>
      </c>
      <c r="C9" s="113" t="n">
        <v>1</v>
      </c>
      <c r="D9" s="113"/>
      <c r="E9" s="113" t="n">
        <v>2</v>
      </c>
      <c r="F9" s="113"/>
      <c r="G9" s="113" t="n">
        <v>12</v>
      </c>
      <c r="H9" s="113" t="n">
        <v>1</v>
      </c>
      <c r="I9" s="113" t="n">
        <v>12</v>
      </c>
    </row>
    <row r="10" customFormat="false" ht="15" hidden="false" customHeight="false" outlineLevel="0" collapsed="false">
      <c r="A10" s="8" t="s">
        <v>6</v>
      </c>
      <c r="B10" s="113" t="n">
        <v>1</v>
      </c>
      <c r="C10" s="113" t="n">
        <v>1</v>
      </c>
      <c r="D10" s="113" t="n">
        <v>1</v>
      </c>
      <c r="E10" s="113" t="n">
        <v>0</v>
      </c>
      <c r="F10" s="113" t="n">
        <v>0</v>
      </c>
      <c r="G10" s="113" t="n">
        <v>3</v>
      </c>
      <c r="H10" s="113" t="n">
        <v>1</v>
      </c>
      <c r="I10" s="113" t="n">
        <v>3</v>
      </c>
    </row>
    <row r="11" customFormat="false" ht="26.85" hidden="false" customHeight="false" outlineLevel="0" collapsed="false">
      <c r="A11" s="8" t="s">
        <v>7</v>
      </c>
      <c r="B11" s="113" t="n">
        <v>1</v>
      </c>
      <c r="C11" s="113" t="n">
        <v>1</v>
      </c>
      <c r="D11" s="113" t="n">
        <v>1</v>
      </c>
      <c r="E11" s="113" t="n">
        <v>0</v>
      </c>
      <c r="F11" s="113" t="n">
        <v>0</v>
      </c>
      <c r="G11" s="113" t="n">
        <v>14</v>
      </c>
      <c r="H11" s="113" t="n">
        <v>1</v>
      </c>
      <c r="I11" s="113" t="n">
        <v>14</v>
      </c>
    </row>
    <row r="12" customFormat="false" ht="15" hidden="false" customHeight="false" outlineLevel="0" collapsed="false">
      <c r="A12" s="9" t="s">
        <v>8</v>
      </c>
      <c r="B12" s="113" t="n">
        <v>0</v>
      </c>
      <c r="C12" s="113" t="n">
        <v>0</v>
      </c>
      <c r="D12" s="113" t="n">
        <v>0</v>
      </c>
      <c r="E12" s="113"/>
      <c r="F12" s="113"/>
      <c r="G12" s="113" t="n">
        <v>0</v>
      </c>
      <c r="H12" s="113" t="n">
        <v>0</v>
      </c>
      <c r="I12" s="113" t="n">
        <v>0</v>
      </c>
    </row>
    <row r="13" customFormat="false" ht="43.9" hidden="false" customHeight="true" outlineLevel="0" collapsed="false">
      <c r="A13" s="10" t="s">
        <v>9</v>
      </c>
      <c r="B13" s="113" t="n">
        <v>0</v>
      </c>
      <c r="C13" s="113" t="n">
        <v>0</v>
      </c>
      <c r="D13" s="113" t="n">
        <v>0</v>
      </c>
      <c r="E13" s="113" t="n">
        <v>0</v>
      </c>
      <c r="F13" s="113" t="n">
        <v>0</v>
      </c>
      <c r="G13" s="113" t="n">
        <v>0</v>
      </c>
      <c r="H13" s="113" t="n">
        <v>1</v>
      </c>
      <c r="I13" s="113" t="n">
        <v>4</v>
      </c>
    </row>
    <row r="14" customFormat="false" ht="45.75" hidden="false" customHeight="true" outlineLevel="0" collapsed="false">
      <c r="A14" s="11" t="s">
        <v>10</v>
      </c>
      <c r="B14" s="113" t="n">
        <v>0</v>
      </c>
      <c r="C14" s="113" t="n">
        <v>0</v>
      </c>
      <c r="D14" s="113" t="n">
        <v>0</v>
      </c>
      <c r="E14" s="113" t="n">
        <v>0</v>
      </c>
      <c r="F14" s="113" t="n">
        <v>0</v>
      </c>
      <c r="G14" s="113" t="n">
        <v>0</v>
      </c>
      <c r="H14" s="113" t="n">
        <v>1</v>
      </c>
      <c r="I14" s="113" t="n">
        <v>5</v>
      </c>
    </row>
    <row r="15" customFormat="false" ht="42" hidden="false" customHeight="true" outlineLevel="0" collapsed="false">
      <c r="A15" s="11" t="s">
        <v>11</v>
      </c>
      <c r="B15" s="114" t="n">
        <v>0</v>
      </c>
      <c r="C15" s="114" t="n">
        <v>0</v>
      </c>
      <c r="D15" s="114" t="n">
        <v>0</v>
      </c>
      <c r="E15" s="114" t="n">
        <v>0</v>
      </c>
      <c r="F15" s="114" t="n">
        <v>0</v>
      </c>
      <c r="G15" s="114" t="n">
        <v>0</v>
      </c>
      <c r="H15" s="114" t="n">
        <v>0</v>
      </c>
      <c r="I15" s="114" t="n">
        <v>0</v>
      </c>
    </row>
    <row r="16" customFormat="false" ht="13.8" hidden="false" customHeight="false" outlineLevel="0" collapsed="false">
      <c r="A16" s="115"/>
      <c r="B16" s="100" t="n">
        <f aca="false">SUM(B8:B15)</f>
        <v>5</v>
      </c>
      <c r="C16" s="100" t="n">
        <f aca="false">SUM(C8:C15)</f>
        <v>4</v>
      </c>
      <c r="D16" s="100" t="n">
        <f aca="false">SUM(D8:D15)</f>
        <v>2</v>
      </c>
      <c r="E16" s="100" t="n">
        <f aca="false">SUM(E8:E15)</f>
        <v>3</v>
      </c>
      <c r="F16" s="100" t="n">
        <f aca="false">SUM(F8:F15)</f>
        <v>0</v>
      </c>
      <c r="G16" s="100" t="n">
        <f aca="false">SUM(G8:G15)</f>
        <v>29</v>
      </c>
      <c r="H16" s="100" t="n">
        <f aca="false">SUM(H8:H15)</f>
        <v>5</v>
      </c>
      <c r="I16" s="100" t="n">
        <f aca="false">SUM(I8:I15)</f>
        <v>38</v>
      </c>
    </row>
  </sheetData>
  <mergeCells count="7">
    <mergeCell ref="A4:A6"/>
    <mergeCell ref="B4:I4"/>
    <mergeCell ref="B5:C5"/>
    <mergeCell ref="D5:F5"/>
    <mergeCell ref="G5:G6"/>
    <mergeCell ref="H5:H6"/>
    <mergeCell ref="I5:I6"/>
  </mergeCells>
  <printOptions headings="false" gridLines="true" gridLinesSet="true" horizontalCentered="true" verticalCentered="false"/>
  <pageMargins left="0.25" right="0.25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1" ySplit="6" topLeftCell="K7" activePane="bottomRight" state="frozen"/>
      <selection pane="topLeft" activeCell="A1" activeCellId="0" sqref="A1"/>
      <selection pane="topRight" activeCell="K1" activeCellId="0" sqref="K1"/>
      <selection pane="bottomLeft" activeCell="A7" activeCellId="0" sqref="A7"/>
      <selection pane="bottomRight" activeCell="S13" activeCellId="0" sqref="S13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25.71"/>
    <col collapsed="false" customWidth="true" hidden="false" outlineLevel="0" max="3" min="3" style="0" width="17.86"/>
    <col collapsed="false" customWidth="true" hidden="false" outlineLevel="0" max="4" min="4" style="0" width="18.58"/>
    <col collapsed="false" customWidth="true" hidden="false" outlineLevel="0" max="6" min="6" style="0" width="20.14"/>
    <col collapsed="false" customWidth="true" hidden="false" outlineLevel="0" max="7" min="7" style="0" width="23.28"/>
    <col collapsed="false" customWidth="true" hidden="false" outlineLevel="0" max="8" min="8" style="0" width="17.71"/>
    <col collapsed="false" customWidth="true" hidden="false" outlineLevel="0" max="11" min="11" style="0" width="17.71"/>
    <col collapsed="false" customWidth="true" hidden="false" outlineLevel="0" max="12" min="12" style="0" width="19.85"/>
    <col collapsed="false" customWidth="true" hidden="false" outlineLevel="0" max="15" min="15" style="0" width="22.86"/>
    <col collapsed="false" customWidth="true" hidden="false" outlineLevel="0" max="16" min="16" style="0" width="18.71"/>
    <col collapsed="false" customWidth="true" hidden="false" outlineLevel="0" max="17" min="17" style="0" width="17.86"/>
    <col collapsed="false" customWidth="true" hidden="false" outlineLevel="0" max="18" min="18" style="0" width="20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101</v>
      </c>
    </row>
    <row r="2" customFormat="false" ht="15.75" hidden="false" customHeight="true" outlineLevel="0" collapsed="false">
      <c r="B2" s="116" t="s">
        <v>102</v>
      </c>
      <c r="C2" s="116"/>
      <c r="D2" s="116"/>
      <c r="E2" s="116"/>
      <c r="F2" s="116"/>
    </row>
    <row r="4" customFormat="false" ht="46.7" hidden="false" customHeight="true" outlineLevel="0" collapsed="false">
      <c r="A4" s="94"/>
      <c r="B4" s="94" t="s">
        <v>103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 t="s">
        <v>104</v>
      </c>
      <c r="N4" s="94"/>
      <c r="O4" s="94"/>
      <c r="P4" s="94" t="s">
        <v>105</v>
      </c>
      <c r="Q4" s="94"/>
      <c r="R4" s="94"/>
    </row>
    <row r="5" customFormat="false" ht="55.9" hidden="false" customHeight="true" outlineLevel="0" collapsed="false">
      <c r="A5" s="94"/>
      <c r="B5" s="94" t="s">
        <v>106</v>
      </c>
      <c r="C5" s="94"/>
      <c r="D5" s="94"/>
      <c r="E5" s="94" t="s">
        <v>107</v>
      </c>
      <c r="F5" s="94"/>
      <c r="G5" s="94"/>
      <c r="H5" s="94" t="s">
        <v>108</v>
      </c>
      <c r="I5" s="94"/>
      <c r="J5" s="94" t="s">
        <v>109</v>
      </c>
      <c r="K5" s="94"/>
      <c r="L5" s="94"/>
      <c r="M5" s="94"/>
      <c r="N5" s="94"/>
      <c r="O5" s="94"/>
      <c r="P5" s="94"/>
      <c r="Q5" s="94"/>
      <c r="R5" s="94"/>
    </row>
    <row r="6" s="117" customFormat="true" ht="91.35" hidden="false" customHeight="true" outlineLevel="0" collapsed="false">
      <c r="A6" s="94"/>
      <c r="B6" s="94"/>
      <c r="C6" s="94" t="s">
        <v>110</v>
      </c>
      <c r="D6" s="94" t="s">
        <v>111</v>
      </c>
      <c r="E6" s="94"/>
      <c r="F6" s="94" t="s">
        <v>110</v>
      </c>
      <c r="G6" s="94" t="s">
        <v>111</v>
      </c>
      <c r="H6" s="94" t="s">
        <v>110</v>
      </c>
      <c r="I6" s="94" t="s">
        <v>112</v>
      </c>
      <c r="J6" s="94"/>
      <c r="K6" s="94" t="s">
        <v>110</v>
      </c>
      <c r="L6" s="94" t="s">
        <v>111</v>
      </c>
      <c r="M6" s="94" t="s">
        <v>113</v>
      </c>
      <c r="N6" s="94" t="s">
        <v>114</v>
      </c>
      <c r="O6" s="94" t="s">
        <v>115</v>
      </c>
      <c r="P6" s="94" t="s">
        <v>116</v>
      </c>
      <c r="Q6" s="94" t="s">
        <v>117</v>
      </c>
      <c r="R6" s="94" t="s">
        <v>118</v>
      </c>
      <c r="AMJ6" s="0"/>
    </row>
    <row r="7" customFormat="false" ht="15" hidden="false" customHeight="false" outlineLevel="0" collapsed="false">
      <c r="A7" s="8" t="s">
        <v>6</v>
      </c>
      <c r="B7" s="7"/>
      <c r="C7" s="7" t="n">
        <v>5</v>
      </c>
      <c r="D7" s="7" t="n">
        <v>76</v>
      </c>
      <c r="E7" s="7"/>
      <c r="F7" s="7" t="n">
        <v>3</v>
      </c>
      <c r="G7" s="7" t="n">
        <v>50</v>
      </c>
      <c r="H7" s="7" t="n">
        <v>0</v>
      </c>
      <c r="I7" s="7" t="n">
        <v>0</v>
      </c>
      <c r="J7" s="7"/>
      <c r="K7" s="7" t="n">
        <v>1</v>
      </c>
      <c r="L7" s="7" t="n">
        <v>6</v>
      </c>
      <c r="M7" s="7" t="n">
        <v>1</v>
      </c>
      <c r="N7" s="7" t="n">
        <v>65</v>
      </c>
      <c r="O7" s="7" t="n">
        <v>1</v>
      </c>
      <c r="P7" s="7" t="n">
        <v>1</v>
      </c>
      <c r="Q7" s="7" t="n">
        <v>1</v>
      </c>
      <c r="R7" s="7" t="n">
        <v>1</v>
      </c>
    </row>
    <row r="8" customFormat="false" ht="26.85" hidden="false" customHeight="false" outlineLevel="0" collapsed="false">
      <c r="A8" s="8" t="s">
        <v>7</v>
      </c>
      <c r="B8" s="7"/>
      <c r="C8" s="7" t="n">
        <v>2</v>
      </c>
      <c r="D8" s="7" t="n">
        <v>876</v>
      </c>
      <c r="E8" s="7"/>
      <c r="F8" s="7" t="n">
        <v>1</v>
      </c>
      <c r="G8" s="7" t="n">
        <v>80</v>
      </c>
      <c r="H8" s="7" t="n">
        <v>0</v>
      </c>
      <c r="I8" s="7" t="n">
        <v>0</v>
      </c>
      <c r="J8" s="7"/>
      <c r="K8" s="7"/>
      <c r="L8" s="7" t="n">
        <v>6</v>
      </c>
      <c r="M8" s="7" t="n">
        <v>1</v>
      </c>
      <c r="N8" s="7" t="n">
        <v>402</v>
      </c>
      <c r="O8" s="7" t="n">
        <v>1</v>
      </c>
      <c r="P8" s="7" t="n">
        <v>1</v>
      </c>
      <c r="Q8" s="7" t="n">
        <v>1</v>
      </c>
      <c r="R8" s="7" t="n">
        <v>1</v>
      </c>
    </row>
    <row r="9" customFormat="false" ht="15" hidden="false" customHeight="false" outlineLevel="0" collapsed="false">
      <c r="A9" s="9" t="s">
        <v>8</v>
      </c>
      <c r="B9" s="7"/>
      <c r="C9" s="7" t="n">
        <v>0</v>
      </c>
      <c r="D9" s="7" t="n">
        <v>0</v>
      </c>
      <c r="E9" s="7"/>
      <c r="F9" s="7" t="n">
        <v>7</v>
      </c>
      <c r="G9" s="7"/>
      <c r="H9" s="7" t="n">
        <v>1</v>
      </c>
      <c r="I9" s="7" t="n">
        <v>2</v>
      </c>
      <c r="J9" s="7"/>
      <c r="K9" s="7" t="n">
        <v>1</v>
      </c>
      <c r="L9" s="7" t="n">
        <v>20</v>
      </c>
      <c r="M9" s="7" t="n">
        <v>1</v>
      </c>
      <c r="N9" s="7" t="n">
        <v>180</v>
      </c>
      <c r="O9" s="7" t="n">
        <v>1</v>
      </c>
      <c r="P9" s="7" t="n">
        <v>1</v>
      </c>
      <c r="Q9" s="7" t="n">
        <v>1</v>
      </c>
      <c r="R9" s="7" t="n">
        <v>1</v>
      </c>
    </row>
    <row r="10" customFormat="false" ht="35.45" hidden="false" customHeight="true" outlineLevel="0" collapsed="false">
      <c r="A10" s="10" t="s">
        <v>9</v>
      </c>
      <c r="B10" s="7"/>
      <c r="C10" s="7" t="n">
        <v>4</v>
      </c>
      <c r="D10" s="7" t="n">
        <v>315</v>
      </c>
      <c r="E10" s="7"/>
      <c r="F10" s="7" t="n">
        <v>7</v>
      </c>
      <c r="G10" s="7" t="n">
        <v>131</v>
      </c>
      <c r="H10" s="7" t="n">
        <v>0</v>
      </c>
      <c r="I10" s="7" t="n">
        <v>0</v>
      </c>
      <c r="J10" s="7"/>
      <c r="K10" s="7" t="n">
        <v>1</v>
      </c>
      <c r="L10" s="7" t="n">
        <v>4</v>
      </c>
      <c r="M10" s="7" t="n">
        <v>1</v>
      </c>
      <c r="N10" s="7" t="n">
        <v>138</v>
      </c>
      <c r="O10" s="7" t="n">
        <v>1</v>
      </c>
      <c r="P10" s="7" t="n">
        <v>1</v>
      </c>
      <c r="Q10" s="7" t="n">
        <v>1</v>
      </c>
      <c r="R10" s="7" t="n">
        <v>1</v>
      </c>
    </row>
    <row r="11" customFormat="false" ht="38.25" hidden="false" customHeight="true" outlineLevel="0" collapsed="false">
      <c r="A11" s="11" t="s">
        <v>10</v>
      </c>
      <c r="B11" s="7"/>
      <c r="C11" s="7" t="n">
        <v>4</v>
      </c>
      <c r="D11" s="7" t="n">
        <v>1047</v>
      </c>
      <c r="E11" s="7"/>
      <c r="F11" s="7" t="n">
        <v>4</v>
      </c>
      <c r="G11" s="7" t="n">
        <v>142</v>
      </c>
      <c r="H11" s="7" t="n">
        <v>1</v>
      </c>
      <c r="I11" s="7" t="n">
        <v>18</v>
      </c>
      <c r="J11" s="7"/>
      <c r="K11" s="7" t="n">
        <v>3</v>
      </c>
      <c r="L11" s="7" t="n">
        <v>1047</v>
      </c>
      <c r="M11" s="7" t="n">
        <v>1</v>
      </c>
      <c r="N11" s="7" t="n">
        <v>383</v>
      </c>
      <c r="O11" s="7" t="n">
        <v>1</v>
      </c>
      <c r="P11" s="7" t="n">
        <v>1</v>
      </c>
      <c r="Q11" s="7" t="n">
        <v>1</v>
      </c>
      <c r="R11" s="7" t="n">
        <v>1</v>
      </c>
    </row>
    <row r="12" customFormat="false" ht="29.85" hidden="false" customHeight="true" outlineLevel="0" collapsed="false">
      <c r="A12" s="11" t="s">
        <v>11</v>
      </c>
      <c r="B12" s="7"/>
      <c r="C12" s="7" t="n">
        <v>12</v>
      </c>
      <c r="D12" s="7" t="n">
        <v>240</v>
      </c>
      <c r="E12" s="7"/>
      <c r="F12" s="7" t="n">
        <v>8</v>
      </c>
      <c r="G12" s="7" t="n">
        <v>200</v>
      </c>
      <c r="H12" s="7" t="n">
        <v>0</v>
      </c>
      <c r="I12" s="7" t="n">
        <v>0</v>
      </c>
      <c r="J12" s="7"/>
      <c r="K12" s="7" t="n">
        <v>22</v>
      </c>
      <c r="L12" s="7" t="n">
        <v>527</v>
      </c>
      <c r="M12" s="7" t="n">
        <v>1</v>
      </c>
      <c r="N12" s="7" t="n">
        <v>167</v>
      </c>
      <c r="O12" s="7" t="n">
        <v>1</v>
      </c>
      <c r="P12" s="7" t="n">
        <v>1</v>
      </c>
      <c r="Q12" s="7" t="n">
        <v>1</v>
      </c>
      <c r="R12" s="7" t="n">
        <v>1</v>
      </c>
    </row>
    <row r="13" customFormat="false" ht="13.8" hidden="false" customHeight="false" outlineLevel="0" collapsed="false">
      <c r="A13" s="10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customFormat="false" ht="13.8" hidden="false" customHeight="false" outlineLevel="0" collapsed="false">
      <c r="B14" s="118" t="n">
        <f aca="false">SUM(B7:B13)</f>
        <v>0</v>
      </c>
      <c r="C14" s="118" t="n">
        <f aca="false">SUM(C7:C13)</f>
        <v>27</v>
      </c>
      <c r="D14" s="118" t="n">
        <f aca="false">SUM(D7:D13)</f>
        <v>2554</v>
      </c>
      <c r="E14" s="118" t="n">
        <f aca="false">SUM(E7:E13)</f>
        <v>0</v>
      </c>
      <c r="F14" s="118" t="n">
        <f aca="false">SUM(F7:F13)</f>
        <v>30</v>
      </c>
      <c r="G14" s="118" t="n">
        <f aca="false">SUM(G7:G13)</f>
        <v>603</v>
      </c>
      <c r="H14" s="118" t="n">
        <f aca="false">SUM(H7:H13)</f>
        <v>2</v>
      </c>
      <c r="I14" s="118" t="n">
        <f aca="false">SUM(I7:I13)</f>
        <v>20</v>
      </c>
      <c r="J14" s="118" t="n">
        <f aca="false">SUM(J7:J13)</f>
        <v>0</v>
      </c>
      <c r="K14" s="118" t="n">
        <f aca="false">SUM(K7:K13)</f>
        <v>28</v>
      </c>
      <c r="L14" s="118" t="n">
        <f aca="false">SUM(L7:L13)</f>
        <v>1610</v>
      </c>
      <c r="M14" s="118" t="n">
        <f aca="false">SUM(M7:M13)</f>
        <v>6</v>
      </c>
      <c r="N14" s="118" t="n">
        <f aca="false">SUM(N7:N13)</f>
        <v>1335</v>
      </c>
      <c r="O14" s="118" t="n">
        <f aca="false">SUM(O7:O13)</f>
        <v>6</v>
      </c>
      <c r="P14" s="118" t="n">
        <f aca="false">SUM(P7:P13)</f>
        <v>6</v>
      </c>
      <c r="Q14" s="118" t="n">
        <f aca="false">SUM(Q7:Q13)</f>
        <v>6</v>
      </c>
      <c r="R14" s="118" t="n">
        <f aca="false">SUM(R7:R13)</f>
        <v>6</v>
      </c>
    </row>
  </sheetData>
  <mergeCells count="9">
    <mergeCell ref="B2:F2"/>
    <mergeCell ref="A4:A6"/>
    <mergeCell ref="B4:L4"/>
    <mergeCell ref="M4:O5"/>
    <mergeCell ref="P4:R5"/>
    <mergeCell ref="B5:D5"/>
    <mergeCell ref="E5:G5"/>
    <mergeCell ref="H5:I5"/>
    <mergeCell ref="J5:L5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6" topLeftCell="I7" activePane="bottomLeft" state="frozen"/>
      <selection pane="topLeft" activeCell="A1" activeCellId="0" sqref="A1"/>
      <selection pane="bottomLeft" activeCell="N48" activeCellId="0" sqref="N48"/>
    </sheetView>
  </sheetViews>
  <sheetFormatPr defaultColWidth="12.58984375" defaultRowHeight="12.8" zeroHeight="false" outlineLevelRow="0" outlineLevelCol="0"/>
  <cols>
    <col collapsed="false" customWidth="true" hidden="false" outlineLevel="0" max="1" min="1" style="0" width="29.57"/>
    <col collapsed="false" customWidth="true" hidden="false" outlineLevel="0" max="2" min="2" style="0" width="32.42"/>
    <col collapsed="false" customWidth="true" hidden="false" outlineLevel="0" max="3" min="3" style="0" width="18.58"/>
    <col collapsed="false" customWidth="true" hidden="false" outlineLevel="0" max="4" min="4" style="0" width="19.85"/>
    <col collapsed="false" customWidth="true" hidden="false" outlineLevel="0" max="5" min="5" style="0" width="24.15"/>
    <col collapsed="false" customWidth="true" hidden="false" outlineLevel="0" max="6" min="6" style="0" width="19.99"/>
    <col collapsed="false" customWidth="true" hidden="false" outlineLevel="0" max="7" min="7" style="0" width="20.71"/>
    <col collapsed="false" customWidth="true" hidden="false" outlineLevel="0" max="8" min="8" style="0" width="18.71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119</v>
      </c>
    </row>
    <row r="2" customFormat="false" ht="15" hidden="false" customHeight="false" outlineLevel="0" collapsed="false">
      <c r="B2" s="119" t="s">
        <v>120</v>
      </c>
      <c r="C2" s="120"/>
      <c r="D2" s="120"/>
    </row>
    <row r="4" customFormat="false" ht="29.85" hidden="false" customHeight="true" outlineLevel="0" collapsed="false">
      <c r="A4" s="121" t="s">
        <v>89</v>
      </c>
      <c r="B4" s="121" t="s">
        <v>121</v>
      </c>
      <c r="C4" s="121" t="s">
        <v>122</v>
      </c>
      <c r="D4" s="121"/>
      <c r="E4" s="121" t="s">
        <v>123</v>
      </c>
      <c r="F4" s="121" t="s">
        <v>124</v>
      </c>
      <c r="G4" s="121"/>
      <c r="H4" s="121"/>
    </row>
    <row r="5" customFormat="false" ht="58.5" hidden="false" customHeight="true" outlineLevel="0" collapsed="false">
      <c r="A5" s="121"/>
      <c r="B5" s="121"/>
      <c r="C5" s="121" t="s">
        <v>125</v>
      </c>
      <c r="D5" s="121" t="s">
        <v>126</v>
      </c>
      <c r="E5" s="121"/>
      <c r="F5" s="121" t="s">
        <v>127</v>
      </c>
      <c r="G5" s="121" t="s">
        <v>128</v>
      </c>
      <c r="H5" s="121" t="s">
        <v>129</v>
      </c>
    </row>
    <row r="6" customFormat="false" ht="16.15" hidden="false" customHeight="false" outlineLevel="0" collapsed="false">
      <c r="A6" s="122" t="n">
        <v>1</v>
      </c>
      <c r="B6" s="122" t="n">
        <v>2</v>
      </c>
      <c r="C6" s="122" t="n">
        <v>3</v>
      </c>
      <c r="D6" s="122" t="n">
        <v>4</v>
      </c>
      <c r="E6" s="122" t="n">
        <v>5</v>
      </c>
      <c r="F6" s="122" t="n">
        <v>6</v>
      </c>
      <c r="G6" s="122" t="n">
        <v>7</v>
      </c>
      <c r="H6" s="123" t="n">
        <v>8</v>
      </c>
    </row>
    <row r="7" customFormat="false" ht="16.15" hidden="false" customHeight="false" outlineLevel="0" collapsed="false">
      <c r="A7" s="124" t="s">
        <v>6</v>
      </c>
      <c r="B7" s="125" t="n">
        <v>0</v>
      </c>
      <c r="C7" s="125" t="n">
        <v>0</v>
      </c>
      <c r="D7" s="125" t="n">
        <v>0</v>
      </c>
      <c r="E7" s="125" t="n">
        <v>0</v>
      </c>
      <c r="F7" s="125" t="n">
        <v>0</v>
      </c>
      <c r="G7" s="125" t="n">
        <v>0</v>
      </c>
      <c r="H7" s="125" t="n">
        <v>0</v>
      </c>
    </row>
    <row r="8" customFormat="false" ht="29.85" hidden="false" customHeight="false" outlineLevel="0" collapsed="false">
      <c r="A8" s="124" t="s">
        <v>7</v>
      </c>
      <c r="B8" s="125" t="n">
        <v>0</v>
      </c>
      <c r="C8" s="125" t="n">
        <v>0</v>
      </c>
      <c r="D8" s="125" t="n">
        <v>0</v>
      </c>
      <c r="E8" s="125" t="n">
        <v>0</v>
      </c>
      <c r="F8" s="125" t="n">
        <v>0</v>
      </c>
      <c r="G8" s="125" t="n">
        <v>0</v>
      </c>
      <c r="H8" s="125" t="n">
        <v>0</v>
      </c>
    </row>
    <row r="9" customFormat="false" ht="16.15" hidden="false" customHeight="false" outlineLevel="0" collapsed="false">
      <c r="A9" s="126" t="s">
        <v>8</v>
      </c>
      <c r="B9" s="125" t="n">
        <v>0</v>
      </c>
      <c r="C9" s="125" t="n">
        <v>0</v>
      </c>
      <c r="D9" s="125" t="n">
        <v>0</v>
      </c>
      <c r="E9" s="125" t="n">
        <v>0</v>
      </c>
      <c r="F9" s="125" t="n">
        <v>0</v>
      </c>
      <c r="G9" s="125" t="n">
        <v>0</v>
      </c>
      <c r="H9" s="125" t="n">
        <v>0</v>
      </c>
    </row>
    <row r="10" customFormat="false" ht="16.15" hidden="false" customHeight="false" outlineLevel="0" collapsed="false">
      <c r="A10" s="127" t="s">
        <v>9</v>
      </c>
      <c r="B10" s="125" t="n">
        <v>0</v>
      </c>
      <c r="C10" s="125" t="n">
        <v>0</v>
      </c>
      <c r="D10" s="125" t="n">
        <v>0</v>
      </c>
      <c r="E10" s="125" t="n">
        <v>0</v>
      </c>
      <c r="F10" s="125" t="n">
        <v>0</v>
      </c>
      <c r="G10" s="125" t="n">
        <v>0</v>
      </c>
      <c r="H10" s="125" t="n">
        <v>0</v>
      </c>
    </row>
    <row r="11" customFormat="false" ht="16.15" hidden="false" customHeight="false" outlineLevel="0" collapsed="false">
      <c r="A11" s="128" t="s">
        <v>10</v>
      </c>
      <c r="B11" s="125" t="n">
        <v>0</v>
      </c>
      <c r="C11" s="125" t="n">
        <v>0</v>
      </c>
      <c r="D11" s="125" t="n">
        <v>0</v>
      </c>
      <c r="E11" s="125" t="n">
        <v>0</v>
      </c>
      <c r="F11" s="125" t="n">
        <v>0</v>
      </c>
      <c r="G11" s="125" t="n">
        <v>0</v>
      </c>
      <c r="H11" s="125" t="n">
        <v>0</v>
      </c>
    </row>
    <row r="12" customFormat="false" ht="16.15" hidden="false" customHeight="false" outlineLevel="0" collapsed="false">
      <c r="A12" s="128" t="s">
        <v>11</v>
      </c>
      <c r="B12" s="129" t="n">
        <v>0</v>
      </c>
      <c r="C12" s="129" t="n">
        <v>0</v>
      </c>
      <c r="D12" s="129" t="n">
        <v>0</v>
      </c>
      <c r="E12" s="129" t="n">
        <v>0</v>
      </c>
      <c r="F12" s="129" t="n">
        <v>0</v>
      </c>
      <c r="G12" s="129" t="n">
        <v>0</v>
      </c>
      <c r="H12" s="129" t="n">
        <v>0</v>
      </c>
    </row>
    <row r="14" customFormat="false" ht="13.8" hidden="false" customHeight="false" outlineLevel="0" collapsed="false">
      <c r="B14" s="118" t="n">
        <f aca="false">SUM(B7:B13)</f>
        <v>0</v>
      </c>
      <c r="C14" s="118" t="n">
        <f aca="false">SUM(C7:C13)</f>
        <v>0</v>
      </c>
      <c r="D14" s="118" t="n">
        <f aca="false">SUM(D7:D13)</f>
        <v>0</v>
      </c>
      <c r="E14" s="118" t="n">
        <f aca="false">SUM(E7:E13)</f>
        <v>0</v>
      </c>
      <c r="F14" s="118" t="n">
        <f aca="false">SUM(F7:F13)</f>
        <v>0</v>
      </c>
      <c r="G14" s="118" t="n">
        <f aca="false">SUM(G7:G13)</f>
        <v>0</v>
      </c>
      <c r="H14" s="118" t="n">
        <f aca="false">SUM(H7:H13)</f>
        <v>0</v>
      </c>
    </row>
    <row r="16" customFormat="false" ht="13.8" hidden="false" customHeight="false" outlineLevel="0" collapsed="false">
      <c r="A16" s="0" t="s">
        <v>130</v>
      </c>
      <c r="D16" s="0" t="s">
        <v>131</v>
      </c>
      <c r="E16" s="0" t="n">
        <v>1</v>
      </c>
      <c r="F16" s="118" t="n">
        <f aca="false">F14+G14</f>
        <v>0</v>
      </c>
      <c r="G16" s="0" t="n">
        <v>28</v>
      </c>
      <c r="H16" s="0" t="n">
        <v>26</v>
      </c>
    </row>
  </sheetData>
  <mergeCells count="5">
    <mergeCell ref="A4:A5"/>
    <mergeCell ref="B4:B5"/>
    <mergeCell ref="C4:D4"/>
    <mergeCell ref="E4:E5"/>
    <mergeCell ref="F4:H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2022-06-07T07:16:30Z</dcterms:created>
  <dc:creator/>
  <dc:description/>
  <dc:language>ru-RU</dc:language>
  <cp:lastModifiedBy/>
  <dcterms:modified xsi:type="dcterms:W3CDTF">2022-08-25T14:05:00Z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