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state="hidden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N12" i="1" l="1"/>
  <c r="J12" i="1"/>
  <c r="F12" i="1"/>
  <c r="N11" i="1" l="1"/>
  <c r="J11" i="1"/>
  <c r="F11" i="1"/>
  <c r="N10" i="1" l="1"/>
  <c r="J10" i="1"/>
  <c r="F10" i="1"/>
  <c r="N9" i="1" l="1"/>
  <c r="J9" i="1"/>
  <c r="F9" i="1"/>
  <c r="N8" i="1" l="1"/>
  <c r="J8" i="1"/>
  <c r="F8" i="1"/>
  <c r="N7" i="1" l="1"/>
  <c r="J7" i="1"/>
  <c r="F7" i="1"/>
  <c r="M13" i="1" l="1"/>
  <c r="L13" i="1"/>
  <c r="K13" i="1"/>
  <c r="I13" i="1"/>
  <c r="H13" i="1"/>
  <c r="G13" i="1"/>
  <c r="E13" i="1"/>
  <c r="D13" i="1"/>
  <c r="C13" i="1"/>
  <c r="F13" i="1" l="1"/>
  <c r="J13" i="1"/>
  <c r="N13" i="1"/>
</calcChain>
</file>

<file path=xl/sharedStrings.xml><?xml version="1.0" encoding="utf-8"?>
<sst xmlns="http://schemas.openxmlformats.org/spreadsheetml/2006/main" count="26" uniqueCount="19">
  <si>
    <t>Наименование образовательной организации</t>
  </si>
  <si>
    <t>2019/2020 учебный год</t>
  </si>
  <si>
    <t>2020/2021 учебный год</t>
  </si>
  <si>
    <t>2021/2022 учебный год</t>
  </si>
  <si>
    <t>Количество участников</t>
  </si>
  <si>
    <t>Из них с ОВЗ</t>
  </si>
  <si>
    <t>Итого</t>
  </si>
  <si>
    <t>Количество участников ВсОШ</t>
  </si>
  <si>
    <t>№</t>
  </si>
  <si>
    <t>Количество школьников 7-11 классов</t>
  </si>
  <si>
    <t>Доля от общего количества обучающихся 7-11-х классов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</si>
  <si>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Сравнительный анализ количества участников муниципального этапа всероссийской олимпиады школьников (7-11 классы)</t>
    </r>
  </si>
  <si>
    <t>муниципальное образовательное учреждение "Средняя общеобразовательная школа № 1"</t>
  </si>
  <si>
    <t>муниципальное образовательное учреждение "Средняя общеобразовательная школа № 2 имени В.И. Захарова"</t>
  </si>
  <si>
    <t>муниципальное образовательное учреждение "Средняя общеобразовательная школа № 3"</t>
  </si>
  <si>
    <t>муниципальное образовательное учреждение "Средняя общеобразовательная школа № 6"</t>
  </si>
  <si>
    <t>муниципальное образовательное учреждение "Средняя общеобразовательная школа № 7"</t>
  </si>
  <si>
    <t>муниципальное образовательное учреждение "Новодвинская гимназия"</t>
  </si>
  <si>
    <t>Наименование МО "Город Новодвинск"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</si>
</sst>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="70" zoomScaleNormal="70" workbookViewId="0">
      <selection sqref="A1:O16"/>
    </sheetView>
  </sheetViews>
  <sheetFormatPr defaultRowHeight="14.4" x14ac:dyDescent="0.3"/>
  <cols>
    <col min="1" max="1" width="6.5546875" customWidth="1"/>
    <col min="2" max="2" width="47.88671875" customWidth="1"/>
    <col min="3" max="3" width="12.44140625" customWidth="1"/>
    <col min="4" max="4" width="14.33203125" customWidth="1"/>
    <col min="5" max="5" width="12.88671875" customWidth="1"/>
    <col min="6" max="6" width="14" customWidth="1"/>
    <col min="7" max="7" width="12.44140625" customWidth="1"/>
    <col min="8" max="8" width="14.6640625" customWidth="1"/>
    <col min="9" max="9" width="13" customWidth="1"/>
    <col min="10" max="10" width="14" customWidth="1"/>
    <col min="11" max="12" width="12.5546875" customWidth="1"/>
    <col min="13" max="13" width="13.88671875" customWidth="1"/>
    <col min="14" max="14" width="13.6640625" customWidth="1"/>
  </cols>
  <sheetData>
    <row r="1" spans="1:14" ht="18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" x14ac:dyDescent="0.3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thickBot="1" x14ac:dyDescent="0.35"/>
    <row r="4" spans="1:14" ht="15" customHeight="1" thickBot="1" x14ac:dyDescent="0.35">
      <c r="A4" s="4" t="s">
        <v>8</v>
      </c>
      <c r="B4" s="9" t="s">
        <v>0</v>
      </c>
      <c r="C4" s="13" t="s">
        <v>1</v>
      </c>
      <c r="D4" s="14"/>
      <c r="E4" s="14"/>
      <c r="F4" s="15"/>
      <c r="G4" s="13" t="s">
        <v>2</v>
      </c>
      <c r="H4" s="14"/>
      <c r="I4" s="14"/>
      <c r="J4" s="15"/>
      <c r="K4" s="13" t="s">
        <v>3</v>
      </c>
      <c r="L4" s="14"/>
      <c r="M4" s="14"/>
      <c r="N4" s="15"/>
    </row>
    <row r="5" spans="1:14" ht="15" customHeight="1" x14ac:dyDescent="0.3">
      <c r="A5" s="12"/>
      <c r="B5" s="10"/>
      <c r="C5" s="7" t="s">
        <v>9</v>
      </c>
      <c r="D5" s="4" t="s">
        <v>7</v>
      </c>
      <c r="E5" s="4" t="s">
        <v>5</v>
      </c>
      <c r="F5" s="4" t="s">
        <v>10</v>
      </c>
      <c r="G5" s="7" t="s">
        <v>9</v>
      </c>
      <c r="H5" s="4" t="s">
        <v>7</v>
      </c>
      <c r="I5" s="7" t="s">
        <v>5</v>
      </c>
      <c r="J5" s="4" t="s">
        <v>10</v>
      </c>
      <c r="K5" s="7" t="s">
        <v>9</v>
      </c>
      <c r="L5" s="7" t="s">
        <v>4</v>
      </c>
      <c r="M5" s="7" t="s">
        <v>5</v>
      </c>
      <c r="N5" s="4" t="s">
        <v>10</v>
      </c>
    </row>
    <row r="6" spans="1:14" ht="63" customHeight="1" thickBot="1" x14ac:dyDescent="0.35">
      <c r="A6" s="5"/>
      <c r="B6" s="11"/>
      <c r="C6" s="8"/>
      <c r="D6" s="5"/>
      <c r="E6" s="5"/>
      <c r="F6" s="5"/>
      <c r="G6" s="8"/>
      <c r="H6" s="5"/>
      <c r="I6" s="8"/>
      <c r="J6" s="5"/>
      <c r="K6" s="8"/>
      <c r="L6" s="8"/>
      <c r="M6" s="8"/>
      <c r="N6" s="5"/>
    </row>
    <row r="7" spans="1:14" ht="54.6" thickBot="1" x14ac:dyDescent="0.35">
      <c r="A7" s="1">
        <v>1</v>
      </c>
      <c r="B7" s="2" t="s">
        <v>12</v>
      </c>
      <c r="C7" s="2">
        <v>141</v>
      </c>
      <c r="D7" s="2">
        <v>24</v>
      </c>
      <c r="E7" s="2"/>
      <c r="F7" s="2">
        <f>D7/C7*100</f>
        <v>17.021276595744681</v>
      </c>
      <c r="G7" s="2">
        <v>139</v>
      </c>
      <c r="H7" s="2">
        <v>16</v>
      </c>
      <c r="I7" s="2">
        <v>2</v>
      </c>
      <c r="J7" s="2">
        <f>H7/G7*100</f>
        <v>11.510791366906476</v>
      </c>
      <c r="K7" s="2">
        <v>127</v>
      </c>
      <c r="L7" s="2">
        <v>19</v>
      </c>
      <c r="M7" s="2">
        <v>2</v>
      </c>
      <c r="N7" s="2">
        <f>L7/K7*100</f>
        <v>14.960629921259844</v>
      </c>
    </row>
    <row r="8" spans="1:14" ht="72.599999999999994" thickBot="1" x14ac:dyDescent="0.35">
      <c r="A8" s="1">
        <v>2</v>
      </c>
      <c r="B8" s="2" t="s">
        <v>13</v>
      </c>
      <c r="C8" s="2">
        <v>345</v>
      </c>
      <c r="D8" s="2">
        <v>225</v>
      </c>
      <c r="E8" s="2">
        <v>4</v>
      </c>
      <c r="F8" s="2">
        <f>D8/C8*100</f>
        <v>65.217391304347828</v>
      </c>
      <c r="G8" s="2">
        <v>339</v>
      </c>
      <c r="H8" s="2">
        <v>269</v>
      </c>
      <c r="I8" s="2">
        <v>4</v>
      </c>
      <c r="J8" s="2">
        <f>H8/G8*100</f>
        <v>79.35103244837758</v>
      </c>
      <c r="K8" s="2">
        <v>359</v>
      </c>
      <c r="L8" s="2">
        <v>294</v>
      </c>
      <c r="M8" s="2">
        <v>7</v>
      </c>
      <c r="N8" s="2">
        <f>L8/K8*100</f>
        <v>81.894150417827291</v>
      </c>
    </row>
    <row r="9" spans="1:14" ht="54.6" thickBot="1" x14ac:dyDescent="0.35">
      <c r="A9" s="1">
        <v>3</v>
      </c>
      <c r="B9" s="2" t="s">
        <v>14</v>
      </c>
      <c r="C9" s="2">
        <v>315</v>
      </c>
      <c r="D9" s="2">
        <v>99</v>
      </c>
      <c r="E9" s="2">
        <v>0</v>
      </c>
      <c r="F9" s="2">
        <f>D9/C9*100</f>
        <v>31.428571428571427</v>
      </c>
      <c r="G9" s="2">
        <v>285</v>
      </c>
      <c r="H9" s="2">
        <v>88</v>
      </c>
      <c r="I9" s="2">
        <v>0</v>
      </c>
      <c r="J9" s="2">
        <f>H9/G9*100</f>
        <v>30.87719298245614</v>
      </c>
      <c r="K9" s="2">
        <v>315</v>
      </c>
      <c r="L9" s="2">
        <v>100</v>
      </c>
      <c r="M9" s="2">
        <v>0</v>
      </c>
      <c r="N9" s="2">
        <f>L9/K9*100</f>
        <v>31.746031746031743</v>
      </c>
    </row>
    <row r="10" spans="1:14" ht="54.6" thickBot="1" x14ac:dyDescent="0.35">
      <c r="A10" s="1">
        <v>4</v>
      </c>
      <c r="B10" s="2" t="s">
        <v>15</v>
      </c>
      <c r="C10" s="2">
        <v>228</v>
      </c>
      <c r="D10" s="2">
        <v>67</v>
      </c>
      <c r="E10" s="2">
        <v>0</v>
      </c>
      <c r="F10" s="2">
        <f t="shared" ref="F10:F11" si="0">D10/C10*100</f>
        <v>29.385964912280706</v>
      </c>
      <c r="G10" s="2">
        <v>240</v>
      </c>
      <c r="H10" s="2">
        <v>146</v>
      </c>
      <c r="I10" s="2">
        <v>0</v>
      </c>
      <c r="J10" s="2">
        <f t="shared" ref="J10:J11" si="1">H10/G10*100</f>
        <v>60.833333333333329</v>
      </c>
      <c r="K10" s="2">
        <v>280</v>
      </c>
      <c r="L10" s="2">
        <v>119</v>
      </c>
      <c r="M10" s="2">
        <v>0</v>
      </c>
      <c r="N10" s="2">
        <f t="shared" ref="N10:N11" si="2">L10/K10*100</f>
        <v>42.5</v>
      </c>
    </row>
    <row r="11" spans="1:14" ht="54.6" thickBot="1" x14ac:dyDescent="0.35">
      <c r="A11" s="1">
        <v>5</v>
      </c>
      <c r="B11" s="2" t="s">
        <v>16</v>
      </c>
      <c r="C11" s="2">
        <v>322</v>
      </c>
      <c r="D11" s="2">
        <v>19</v>
      </c>
      <c r="E11" s="2">
        <v>0</v>
      </c>
      <c r="F11" s="2">
        <f>D11/C11*100</f>
        <v>5.9006211180124222</v>
      </c>
      <c r="G11" s="2">
        <v>329</v>
      </c>
      <c r="H11" s="2">
        <v>24</v>
      </c>
      <c r="I11" s="2">
        <v>0</v>
      </c>
      <c r="J11" s="2">
        <f>H11/G11*100</f>
        <v>7.2948328267477196</v>
      </c>
      <c r="K11" s="2">
        <v>374</v>
      </c>
      <c r="L11" s="2">
        <v>37</v>
      </c>
      <c r="M11" s="2">
        <v>0</v>
      </c>
      <c r="N11" s="2">
        <f>L11/K11*100</f>
        <v>9.8930481283422473</v>
      </c>
    </row>
    <row r="12" spans="1:14" ht="36.6" thickBot="1" x14ac:dyDescent="0.35">
      <c r="A12" s="1">
        <v>6</v>
      </c>
      <c r="B12" s="2" t="s">
        <v>17</v>
      </c>
      <c r="C12" s="2">
        <v>232</v>
      </c>
      <c r="D12" s="2">
        <v>206</v>
      </c>
      <c r="E12" s="2">
        <v>0</v>
      </c>
      <c r="F12" s="2">
        <f>D12/C12*100</f>
        <v>88.793103448275872</v>
      </c>
      <c r="G12" s="2">
        <v>229</v>
      </c>
      <c r="H12" s="2">
        <v>177</v>
      </c>
      <c r="I12" s="2">
        <v>0</v>
      </c>
      <c r="J12" s="2">
        <f>H12/G12*100</f>
        <v>77.292576419213972</v>
      </c>
      <c r="K12" s="2">
        <v>214</v>
      </c>
      <c r="L12" s="2">
        <v>177</v>
      </c>
      <c r="M12" s="2">
        <v>0</v>
      </c>
      <c r="N12" s="2">
        <f>L12/K12*100</f>
        <v>82.710280373831779</v>
      </c>
    </row>
    <row r="13" spans="1:14" ht="18.600000000000001" thickBot="1" x14ac:dyDescent="0.35">
      <c r="A13" s="1"/>
      <c r="B13" s="3" t="s">
        <v>6</v>
      </c>
      <c r="C13" s="2">
        <f>SUM(C7:C12)</f>
        <v>1583</v>
      </c>
      <c r="D13" s="2">
        <f>SUM(D7:D12)</f>
        <v>640</v>
      </c>
      <c r="E13" s="2">
        <f>SUM(E7:E12)</f>
        <v>4</v>
      </c>
      <c r="F13" s="2">
        <f t="shared" ref="F13" si="3">D13/C13*100</f>
        <v>40.429564118761846</v>
      </c>
      <c r="G13" s="2">
        <f>SUM(G7:G12)</f>
        <v>1561</v>
      </c>
      <c r="H13" s="2">
        <f>SUM(H7:H12)</f>
        <v>720</v>
      </c>
      <c r="I13" s="2">
        <f>SUM(I7:I12)</f>
        <v>6</v>
      </c>
      <c r="J13" s="2">
        <f t="shared" ref="J13" si="4">H13/G13*100</f>
        <v>46.124279308135812</v>
      </c>
      <c r="K13" s="2">
        <f>SUM(K7:K12)</f>
        <v>1669</v>
      </c>
      <c r="L13" s="2">
        <f>SUM(L7:L12)</f>
        <v>746</v>
      </c>
      <c r="M13" s="2">
        <f>SUM(M7:M12)</f>
        <v>9</v>
      </c>
      <c r="N13" s="2">
        <f t="shared" ref="N13" si="5">L13/K13*100</f>
        <v>44.697423606950274</v>
      </c>
    </row>
  </sheetData>
  <mergeCells count="19">
    <mergeCell ref="I5:I6"/>
    <mergeCell ref="K5:K6"/>
    <mergeCell ref="M5:M6"/>
    <mergeCell ref="F5:F6"/>
    <mergeCell ref="N5:N6"/>
    <mergeCell ref="J5:J6"/>
    <mergeCell ref="A1:N1"/>
    <mergeCell ref="D5:D6"/>
    <mergeCell ref="H5:H6"/>
    <mergeCell ref="L5:L6"/>
    <mergeCell ref="B4:B6"/>
    <mergeCell ref="A2:N2"/>
    <mergeCell ref="A4:A6"/>
    <mergeCell ref="C4:F4"/>
    <mergeCell ref="G4:J4"/>
    <mergeCell ref="K4:N4"/>
    <mergeCell ref="C5:C6"/>
    <mergeCell ref="E5:E6"/>
    <mergeCell ref="G5:G6"/>
  </mergeCells>
  <pageMargins left="0.25" right="0.25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2022-05-24T11:50:16Z</dcterms:modified>
</cp:coreProperties>
</file>