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6" windowHeight="117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3" i="1" l="1"/>
  <c r="N13" i="1"/>
  <c r="J13" i="1"/>
  <c r="F12" i="1" l="1"/>
  <c r="F11" i="1"/>
  <c r="M13" i="1"/>
  <c r="L13" i="1"/>
  <c r="K13" i="1"/>
  <c r="I13" i="1"/>
  <c r="H13" i="1"/>
  <c r="G13" i="1"/>
  <c r="E13" i="1"/>
  <c r="D13" i="1"/>
  <c r="C13" i="1"/>
  <c r="N12" i="1"/>
  <c r="J12" i="1"/>
  <c r="N11" i="1" l="1"/>
  <c r="J11" i="1"/>
  <c r="N9" i="1" l="1"/>
  <c r="J9" i="1"/>
  <c r="F9" i="1"/>
  <c r="N8" i="1" l="1"/>
  <c r="J8" i="1"/>
  <c r="F8" i="1"/>
  <c r="N7" i="1" l="1"/>
  <c r="J7" i="1"/>
  <c r="F7" i="1"/>
</calcChain>
</file>

<file path=xl/sharedStrings.xml><?xml version="1.0" encoding="utf-8"?>
<sst xmlns="http://schemas.openxmlformats.org/spreadsheetml/2006/main" count="26" uniqueCount="19">
  <si>
    <t>Наименование образовательной организации</t>
  </si>
  <si>
    <t>2019/2020 учебный год</t>
  </si>
  <si>
    <t>2020/2021 учебный год</t>
  </si>
  <si>
    <t>2021/2022 учебный год</t>
  </si>
  <si>
    <t>Количество участников</t>
  </si>
  <si>
    <t>Из них с ОВЗ</t>
  </si>
  <si>
    <t>Итого</t>
  </si>
  <si>
    <t>Доля от общего количества обучающихся 4-11-х классов</t>
  </si>
  <si>
    <t>Количество школьников 4-11 классов</t>
  </si>
  <si>
    <t>Количество участников ВсОШ</t>
  </si>
  <si>
    <t>№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</si>
  <si>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Сравнительный анализ количества участников школьного этапа всероссийской олимпиады школьников (4-11 классы)</t>
    </r>
  </si>
  <si>
    <t>муниципальное образовательное учреждение "Средняя общеобразовательная школа № 1"</t>
  </si>
  <si>
    <t>муниципальное образовательное учреждение "Средняя общеобразовательная школа № 2 имени В.И. Захарова"</t>
  </si>
  <si>
    <t>муниципальное образовательное учреждение "Средняя общеобразовательная школа № 3"</t>
  </si>
  <si>
    <t>муниципальное образовательное учреждение "Средняя общеобразовательная школа № 6"</t>
  </si>
  <si>
    <t>муниципальное образовательное учреждение "Средняя общеобразовательная школа № 7"</t>
  </si>
  <si>
    <t>муниципальное образовательное учреждение "Новодвинская гимназия"</t>
  </si>
  <si>
    <t>Наименование МО "Город Новодвинск"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</si>
</sst>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="80" zoomScaleNormal="80" workbookViewId="0">
      <selection activeCell="F13" sqref="F13"/>
    </sheetView>
  </sheetViews>
  <sheetFormatPr defaultRowHeight="14.4" x14ac:dyDescent="0.3"/>
  <cols>
    <col min="1" max="1" width="6.5546875" customWidth="1"/>
    <col min="2" max="2" width="47.88671875" customWidth="1"/>
    <col min="3" max="3" width="12.44140625" customWidth="1"/>
    <col min="4" max="4" width="14.33203125" customWidth="1"/>
    <col min="5" max="5" width="12.88671875" customWidth="1"/>
    <col min="6" max="6" width="14" customWidth="1"/>
    <col min="7" max="7" width="12.44140625" customWidth="1"/>
    <col min="8" max="8" width="14.6640625" customWidth="1"/>
    <col min="9" max="9" width="13" customWidth="1"/>
    <col min="10" max="10" width="14" customWidth="1"/>
    <col min="11" max="12" width="12.5546875" customWidth="1"/>
    <col min="13" max="13" width="13.88671875" customWidth="1"/>
    <col min="14" max="14" width="13.6640625" customWidth="1"/>
  </cols>
  <sheetData>
    <row r="1" spans="1:14" ht="18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x14ac:dyDescent="0.3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thickBot="1" x14ac:dyDescent="0.35"/>
    <row r="4" spans="1:14" ht="15" customHeight="1" thickBot="1" x14ac:dyDescent="0.35">
      <c r="A4" s="9" t="s">
        <v>10</v>
      </c>
      <c r="B4" s="14" t="s">
        <v>0</v>
      </c>
      <c r="C4" s="18" t="s">
        <v>1</v>
      </c>
      <c r="D4" s="19"/>
      <c r="E4" s="19"/>
      <c r="F4" s="20"/>
      <c r="G4" s="18" t="s">
        <v>2</v>
      </c>
      <c r="H4" s="19"/>
      <c r="I4" s="19"/>
      <c r="J4" s="20"/>
      <c r="K4" s="18" t="s">
        <v>3</v>
      </c>
      <c r="L4" s="19"/>
      <c r="M4" s="19"/>
      <c r="N4" s="20"/>
    </row>
    <row r="5" spans="1:14" ht="15" customHeight="1" x14ac:dyDescent="0.3">
      <c r="A5" s="17"/>
      <c r="B5" s="15"/>
      <c r="C5" s="12" t="s">
        <v>8</v>
      </c>
      <c r="D5" s="9" t="s">
        <v>9</v>
      </c>
      <c r="E5" s="9" t="s">
        <v>5</v>
      </c>
      <c r="F5" s="9" t="s">
        <v>7</v>
      </c>
      <c r="G5" s="12" t="s">
        <v>8</v>
      </c>
      <c r="H5" s="9" t="s">
        <v>9</v>
      </c>
      <c r="I5" s="12" t="s">
        <v>5</v>
      </c>
      <c r="J5" s="9" t="s">
        <v>7</v>
      </c>
      <c r="K5" s="12" t="s">
        <v>8</v>
      </c>
      <c r="L5" s="12" t="s">
        <v>4</v>
      </c>
      <c r="M5" s="12" t="s">
        <v>5</v>
      </c>
      <c r="N5" s="9" t="s">
        <v>7</v>
      </c>
    </row>
    <row r="6" spans="1:14" ht="63" customHeight="1" thickBot="1" x14ac:dyDescent="0.35">
      <c r="A6" s="10"/>
      <c r="B6" s="16"/>
      <c r="C6" s="13"/>
      <c r="D6" s="10"/>
      <c r="E6" s="10"/>
      <c r="F6" s="10"/>
      <c r="G6" s="13"/>
      <c r="H6" s="10"/>
      <c r="I6" s="13"/>
      <c r="J6" s="10"/>
      <c r="K6" s="13"/>
      <c r="L6" s="13"/>
      <c r="M6" s="13"/>
      <c r="N6" s="10"/>
    </row>
    <row r="7" spans="1:14" ht="54.6" thickBot="1" x14ac:dyDescent="0.35">
      <c r="A7" s="1">
        <v>1</v>
      </c>
      <c r="B7" s="2" t="s">
        <v>12</v>
      </c>
      <c r="C7" s="2">
        <v>266</v>
      </c>
      <c r="D7" s="2">
        <v>84</v>
      </c>
      <c r="E7" s="2">
        <v>2</v>
      </c>
      <c r="F7" s="2">
        <f>D7/C7*100</f>
        <v>31.578947368421051</v>
      </c>
      <c r="G7" s="2">
        <v>246</v>
      </c>
      <c r="H7" s="2">
        <v>67</v>
      </c>
      <c r="I7" s="2">
        <v>3</v>
      </c>
      <c r="J7" s="2">
        <f>H7/G7*100</f>
        <v>27.235772357723576</v>
      </c>
      <c r="K7" s="2">
        <v>230</v>
      </c>
      <c r="L7" s="2">
        <v>71</v>
      </c>
      <c r="M7" s="2">
        <v>2</v>
      </c>
      <c r="N7" s="2">
        <f>L7/K7*100</f>
        <v>30.869565217391305</v>
      </c>
    </row>
    <row r="8" spans="1:14" ht="72.599999999999994" thickBot="1" x14ac:dyDescent="0.35">
      <c r="A8" s="1">
        <v>2</v>
      </c>
      <c r="B8" s="2" t="s">
        <v>13</v>
      </c>
      <c r="C8" s="2">
        <v>608</v>
      </c>
      <c r="D8" s="2">
        <v>390</v>
      </c>
      <c r="E8" s="2">
        <v>5</v>
      </c>
      <c r="F8" s="2">
        <f>D8/C8*100</f>
        <v>64.14473684210526</v>
      </c>
      <c r="G8" s="2">
        <v>624</v>
      </c>
      <c r="H8" s="2">
        <v>451</v>
      </c>
      <c r="I8" s="2">
        <v>6</v>
      </c>
      <c r="J8" s="2">
        <f>H8/G8*100</f>
        <v>72.275641025641022</v>
      </c>
      <c r="K8" s="2">
        <v>610</v>
      </c>
      <c r="L8" s="2">
        <v>490</v>
      </c>
      <c r="M8" s="2">
        <v>9</v>
      </c>
      <c r="N8" s="2">
        <f>L8/K8*100</f>
        <v>80.327868852459019</v>
      </c>
    </row>
    <row r="9" spans="1:14" ht="54.6" thickBot="1" x14ac:dyDescent="0.35">
      <c r="A9" s="1">
        <v>3</v>
      </c>
      <c r="B9" s="2" t="s">
        <v>14</v>
      </c>
      <c r="C9" s="4">
        <v>592</v>
      </c>
      <c r="D9" s="4">
        <v>165</v>
      </c>
      <c r="E9" s="4">
        <v>1</v>
      </c>
      <c r="F9" s="4">
        <f>D9/C9*100</f>
        <v>27.871621621621621</v>
      </c>
      <c r="G9" s="4">
        <v>567</v>
      </c>
      <c r="H9" s="4">
        <v>177</v>
      </c>
      <c r="I9" s="4">
        <v>1</v>
      </c>
      <c r="J9" s="4">
        <f>H9/G9*100</f>
        <v>31.216931216931215</v>
      </c>
      <c r="K9" s="4">
        <v>599</v>
      </c>
      <c r="L9" s="4">
        <v>441</v>
      </c>
      <c r="M9" s="4">
        <v>1</v>
      </c>
      <c r="N9" s="4">
        <f>L9/K9*100</f>
        <v>73.622704507512523</v>
      </c>
    </row>
    <row r="10" spans="1:14" ht="54.6" thickBot="1" x14ac:dyDescent="0.35">
      <c r="A10" s="1">
        <v>4</v>
      </c>
      <c r="B10" s="2" t="s">
        <v>15</v>
      </c>
      <c r="C10" s="4">
        <v>486</v>
      </c>
      <c r="D10" s="4">
        <v>441</v>
      </c>
      <c r="E10" s="4">
        <v>0</v>
      </c>
      <c r="F10" s="4">
        <v>90.7</v>
      </c>
      <c r="G10" s="4">
        <v>511</v>
      </c>
      <c r="H10" s="4">
        <v>356</v>
      </c>
      <c r="I10" s="4">
        <v>0</v>
      </c>
      <c r="J10" s="4">
        <v>69.7</v>
      </c>
      <c r="K10" s="4">
        <v>501</v>
      </c>
      <c r="L10" s="4">
        <v>446</v>
      </c>
      <c r="M10" s="4">
        <v>0</v>
      </c>
      <c r="N10" s="4">
        <v>89</v>
      </c>
    </row>
    <row r="11" spans="1:14" ht="54.6" thickBot="1" x14ac:dyDescent="0.35">
      <c r="A11" s="1">
        <v>5</v>
      </c>
      <c r="B11" s="2" t="s">
        <v>16</v>
      </c>
      <c r="C11" s="6">
        <v>398</v>
      </c>
      <c r="D11" s="6">
        <v>98</v>
      </c>
      <c r="E11" s="6">
        <v>0</v>
      </c>
      <c r="F11" s="6">
        <f>D11/C11*100</f>
        <v>24.623115577889447</v>
      </c>
      <c r="G11" s="6">
        <v>389</v>
      </c>
      <c r="H11" s="6">
        <v>113</v>
      </c>
      <c r="I11" s="6">
        <v>0</v>
      </c>
      <c r="J11" s="6">
        <f>H11/G11*100</f>
        <v>29.048843187660665</v>
      </c>
      <c r="K11" s="6">
        <v>714</v>
      </c>
      <c r="L11" s="6">
        <v>220</v>
      </c>
      <c r="M11" s="6">
        <v>0</v>
      </c>
      <c r="N11" s="6">
        <f>L11/K11*100</f>
        <v>30.812324929971989</v>
      </c>
    </row>
    <row r="12" spans="1:14" ht="36.6" thickBot="1" x14ac:dyDescent="0.35">
      <c r="A12" s="1">
        <v>6</v>
      </c>
      <c r="B12" s="5" t="s">
        <v>17</v>
      </c>
      <c r="C12" s="7">
        <v>220</v>
      </c>
      <c r="D12" s="8">
        <v>55</v>
      </c>
      <c r="E12" s="8">
        <v>0</v>
      </c>
      <c r="F12" s="4">
        <f>D12/C12*100</f>
        <v>25</v>
      </c>
      <c r="G12" s="8">
        <v>216</v>
      </c>
      <c r="H12" s="8">
        <v>54</v>
      </c>
      <c r="I12" s="8">
        <v>0</v>
      </c>
      <c r="J12" s="8">
        <f>H12/G12*100</f>
        <v>25</v>
      </c>
      <c r="K12" s="8">
        <v>211</v>
      </c>
      <c r="L12" s="8">
        <v>56</v>
      </c>
      <c r="M12" s="8">
        <v>0</v>
      </c>
      <c r="N12" s="8">
        <f>L12/K12*100</f>
        <v>26.540284360189574</v>
      </c>
    </row>
    <row r="13" spans="1:14" ht="18.600000000000001" thickBot="1" x14ac:dyDescent="0.35">
      <c r="A13" s="1"/>
      <c r="B13" s="3" t="s">
        <v>6</v>
      </c>
      <c r="C13" s="2">
        <f>SUM(C7:C12)</f>
        <v>2570</v>
      </c>
      <c r="D13" s="4">
        <f t="shared" ref="D13:N13" si="0">SUM(D7:D12)</f>
        <v>1233</v>
      </c>
      <c r="E13" s="4">
        <f t="shared" si="0"/>
        <v>8</v>
      </c>
      <c r="F13" s="4">
        <f>D13/C13*100</f>
        <v>47.976653696498055</v>
      </c>
      <c r="G13" s="4">
        <f t="shared" si="0"/>
        <v>2553</v>
      </c>
      <c r="H13" s="4">
        <f t="shared" si="0"/>
        <v>1218</v>
      </c>
      <c r="I13" s="4">
        <f t="shared" si="0"/>
        <v>10</v>
      </c>
      <c r="J13" s="4">
        <f>H13/G13*100</f>
        <v>47.708578143360754</v>
      </c>
      <c r="K13" s="4">
        <f t="shared" si="0"/>
        <v>2865</v>
      </c>
      <c r="L13" s="4">
        <f t="shared" si="0"/>
        <v>1724</v>
      </c>
      <c r="M13" s="4">
        <f t="shared" si="0"/>
        <v>12</v>
      </c>
      <c r="N13" s="4">
        <f>L13/K13*100</f>
        <v>60.174520069808025</v>
      </c>
    </row>
  </sheetData>
  <mergeCells count="19">
    <mergeCell ref="I5:I6"/>
    <mergeCell ref="K5:K6"/>
    <mergeCell ref="M5:M6"/>
    <mergeCell ref="F5:F6"/>
    <mergeCell ref="N5:N6"/>
    <mergeCell ref="J5:J6"/>
    <mergeCell ref="A1:N1"/>
    <mergeCell ref="D5:D6"/>
    <mergeCell ref="H5:H6"/>
    <mergeCell ref="L5:L6"/>
    <mergeCell ref="B4:B6"/>
    <mergeCell ref="A2:N2"/>
    <mergeCell ref="A4:A6"/>
    <mergeCell ref="C4:F4"/>
    <mergeCell ref="G4:J4"/>
    <mergeCell ref="K4:N4"/>
    <mergeCell ref="C5:C6"/>
    <mergeCell ref="E5:E6"/>
    <mergeCell ref="G5:G6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2022-05-25T09:22:21Z</dcterms:modified>
</cp:coreProperties>
</file>